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245" windowHeight="12345" activeTab="2"/>
  </bookViews>
  <sheets>
    <sheet name="普通讲解员" sheetId="3" r:id="rId1"/>
    <sheet name="英语讲解员" sheetId="5" r:id="rId2"/>
    <sheet name="文旅活动主持人" sheetId="7" r:id="rId3"/>
  </sheets>
  <calcPr calcId="144525"/>
</workbook>
</file>

<file path=xl/sharedStrings.xml><?xml version="1.0" encoding="utf-8"?>
<sst xmlns="http://schemas.openxmlformats.org/spreadsheetml/2006/main" count="368" uniqueCount="183">
  <si>
    <t>2026年普通讲解员岗位专业能力测试成绩及入围综合面试人员名单</t>
  </si>
  <si>
    <t>序号</t>
  </si>
  <si>
    <t>姓名</t>
  </si>
  <si>
    <t>性别</t>
  </si>
  <si>
    <t>身份证号</t>
  </si>
  <si>
    <t>抽签号</t>
  </si>
  <si>
    <t>专业能力测试成绩</t>
  </si>
  <si>
    <t>排名</t>
  </si>
  <si>
    <t>是否入围综合面试</t>
  </si>
  <si>
    <t>王*圣</t>
  </si>
  <si>
    <t>330602********8518</t>
  </si>
  <si>
    <t>是</t>
  </si>
  <si>
    <t>朱*薇</t>
  </si>
  <si>
    <t>330602********6026</t>
  </si>
  <si>
    <t>朱*灿</t>
  </si>
  <si>
    <t>330723********2564</t>
  </si>
  <si>
    <t>王*能</t>
  </si>
  <si>
    <t>330621********8083</t>
  </si>
  <si>
    <t>谢*颖</t>
  </si>
  <si>
    <t>330602********1527</t>
  </si>
  <si>
    <t>吴*瑜</t>
  </si>
  <si>
    <t>330602********7565</t>
  </si>
  <si>
    <t>严*瑶</t>
  </si>
  <si>
    <t>330621********6909</t>
  </si>
  <si>
    <t>谢*怡</t>
  </si>
  <si>
    <t>330621********7768</t>
  </si>
  <si>
    <t>毛*艺</t>
  </si>
  <si>
    <t>130204********2729</t>
  </si>
  <si>
    <t>孟*昂</t>
  </si>
  <si>
    <t>330621********4674</t>
  </si>
  <si>
    <t>否</t>
  </si>
  <si>
    <t>范*飞</t>
  </si>
  <si>
    <t>330602********8516</t>
  </si>
  <si>
    <t>朱*琪</t>
  </si>
  <si>
    <t>330621********5928</t>
  </si>
  <si>
    <t>竺*丹</t>
  </si>
  <si>
    <t>330682********4421</t>
  </si>
  <si>
    <t>方*</t>
  </si>
  <si>
    <t>330681********706X</t>
  </si>
  <si>
    <t>邵*儿</t>
  </si>
  <si>
    <t>330602********6529</t>
  </si>
  <si>
    <t>茅*晨</t>
  </si>
  <si>
    <t>330682********0010</t>
  </si>
  <si>
    <t>刘*菲</t>
  </si>
  <si>
    <t>410526********5824</t>
  </si>
  <si>
    <t>夏*唯</t>
  </si>
  <si>
    <t>330682********0023</t>
  </si>
  <si>
    <t>鲁*怡</t>
  </si>
  <si>
    <t>420503********5224</t>
  </si>
  <si>
    <t>王*盈</t>
  </si>
  <si>
    <t>330602********0549</t>
  </si>
  <si>
    <t>陈*诺</t>
  </si>
  <si>
    <t>330602********2023</t>
  </si>
  <si>
    <t>赵*樱</t>
  </si>
  <si>
    <t>330682********5243</t>
  </si>
  <si>
    <t>诸*晴</t>
  </si>
  <si>
    <t>330602********6048</t>
  </si>
  <si>
    <t>李*晶</t>
  </si>
  <si>
    <t>140106********3020</t>
  </si>
  <si>
    <t>申*冰</t>
  </si>
  <si>
    <t>130535********3822</t>
  </si>
  <si>
    <t>胡*熠</t>
  </si>
  <si>
    <t>330602********854X</t>
  </si>
  <si>
    <t>王*欣</t>
  </si>
  <si>
    <t>330683********2827</t>
  </si>
  <si>
    <t>罗*宇</t>
  </si>
  <si>
    <t>330602********604X</t>
  </si>
  <si>
    <t>丁*宇</t>
  </si>
  <si>
    <t>330602********1510</t>
  </si>
  <si>
    <t>王*颖</t>
  </si>
  <si>
    <t>330602********1023</t>
  </si>
  <si>
    <t>陈*</t>
  </si>
  <si>
    <t>330621********8727</t>
  </si>
  <si>
    <t>全*星</t>
  </si>
  <si>
    <t>330482********2118</t>
  </si>
  <si>
    <t>许*怡</t>
  </si>
  <si>
    <t>140425********8064</t>
  </si>
  <si>
    <t>祁*滢</t>
  </si>
  <si>
    <t>330602********0022</t>
  </si>
  <si>
    <t>南*倩</t>
  </si>
  <si>
    <t>330382********2822</t>
  </si>
  <si>
    <t>傅*榕</t>
  </si>
  <si>
    <t>330621********3522</t>
  </si>
  <si>
    <t>严*铖</t>
  </si>
  <si>
    <t>330602********1065</t>
  </si>
  <si>
    <t>赵*笙</t>
  </si>
  <si>
    <t>142430********0011</t>
  </si>
  <si>
    <t>袁*祎</t>
  </si>
  <si>
    <t>342623********5068</t>
  </si>
  <si>
    <t>许*宸</t>
  </si>
  <si>
    <t>330602********0037</t>
  </si>
  <si>
    <t>放弃</t>
  </si>
  <si>
    <t>/</t>
  </si>
  <si>
    <t>李*钰</t>
  </si>
  <si>
    <t>330683********0025</t>
  </si>
  <si>
    <t>取消资格</t>
  </si>
  <si>
    <t>黄*</t>
  </si>
  <si>
    <t>362330********7137</t>
  </si>
  <si>
    <t>黄*晏</t>
  </si>
  <si>
    <t>赵*银</t>
  </si>
  <si>
    <t>330328********0010</t>
  </si>
  <si>
    <t>何*灵</t>
  </si>
  <si>
    <t>330624********3508</t>
  </si>
  <si>
    <t>汤*琪</t>
  </si>
  <si>
    <t>340222********0024</t>
  </si>
  <si>
    <t>董*婷</t>
  </si>
  <si>
    <t>330621********152X</t>
  </si>
  <si>
    <t>吴*瑶</t>
  </si>
  <si>
    <t>330602********5021</t>
  </si>
  <si>
    <t>金*琳</t>
  </si>
  <si>
    <t>330602********6029</t>
  </si>
  <si>
    <t>劳*怡</t>
  </si>
  <si>
    <t>330602********0520</t>
  </si>
  <si>
    <t>祝*佳</t>
  </si>
  <si>
    <t>330621********8707</t>
  </si>
  <si>
    <t>俞*依</t>
  </si>
  <si>
    <t>330602********0024</t>
  </si>
  <si>
    <t>凌*杰</t>
  </si>
  <si>
    <t>330411********5639</t>
  </si>
  <si>
    <t>周*媛</t>
  </si>
  <si>
    <t>450502********0762</t>
  </si>
  <si>
    <t>周*莹</t>
  </si>
  <si>
    <t>330621********5784</t>
  </si>
  <si>
    <t>薛*杨</t>
  </si>
  <si>
    <t>330226********0057</t>
  </si>
  <si>
    <t>寿*仪</t>
  </si>
  <si>
    <t>330681********2409</t>
  </si>
  <si>
    <t>郑*婷</t>
  </si>
  <si>
    <t>330621********7766</t>
  </si>
  <si>
    <t>2026年英语讲解员岗位专业能力测试成绩及入围综合面试人员名单</t>
  </si>
  <si>
    <t>李*浩</t>
  </si>
  <si>
    <t>330602********0012</t>
  </si>
  <si>
    <t>诸*超</t>
  </si>
  <si>
    <t>330602********1528</t>
  </si>
  <si>
    <t>钟*盈</t>
  </si>
  <si>
    <t>330602********0023</t>
  </si>
  <si>
    <t>330602********7026</t>
  </si>
  <si>
    <t>尹*</t>
  </si>
  <si>
    <t>330683********1627</t>
  </si>
  <si>
    <t>滕*斐</t>
  </si>
  <si>
    <t>330621********8066</t>
  </si>
  <si>
    <t>2026年文旅活动主持人岗位专业能力测试成绩及入围综合面试人员名单</t>
  </si>
  <si>
    <t>泮*杰</t>
  </si>
  <si>
    <t>330621********2992</t>
  </si>
  <si>
    <t>席*</t>
  </si>
  <si>
    <t>411502********202X</t>
  </si>
  <si>
    <t>陈*天</t>
  </si>
  <si>
    <t>330602********6037</t>
  </si>
  <si>
    <t>潘*莹</t>
  </si>
  <si>
    <t>330602********2041</t>
  </si>
  <si>
    <t>章*轶</t>
  </si>
  <si>
    <t>330602********1024</t>
  </si>
  <si>
    <t>张*铭</t>
  </si>
  <si>
    <t>622827********0318</t>
  </si>
  <si>
    <t>蒋*</t>
  </si>
  <si>
    <t>330604********0020</t>
  </si>
  <si>
    <t>张*婕</t>
  </si>
  <si>
    <t>340603********0629</t>
  </si>
  <si>
    <t>闫*苑</t>
  </si>
  <si>
    <t>230102********3425</t>
  </si>
  <si>
    <t>徐*成</t>
  </si>
  <si>
    <t>330602********7514</t>
  </si>
  <si>
    <t>徐*晶</t>
  </si>
  <si>
    <t>罗*</t>
  </si>
  <si>
    <t>330602********8520</t>
  </si>
  <si>
    <t>杨*然</t>
  </si>
  <si>
    <t>330621********8084</t>
  </si>
  <si>
    <t>劳*烁</t>
  </si>
  <si>
    <t>330602********5512</t>
  </si>
  <si>
    <t>李*</t>
  </si>
  <si>
    <t>341223********0124</t>
  </si>
  <si>
    <t>于*</t>
  </si>
  <si>
    <t>320802********4512</t>
  </si>
  <si>
    <t>戴*允</t>
  </si>
  <si>
    <t>320882********2012</t>
  </si>
  <si>
    <t>李*楠</t>
  </si>
  <si>
    <t>330181********5328</t>
  </si>
  <si>
    <t>万*强</t>
  </si>
  <si>
    <t>360104********1039</t>
  </si>
  <si>
    <t>刘*文</t>
  </si>
  <si>
    <t>210302********2122</t>
  </si>
  <si>
    <t>吴*琳</t>
  </si>
  <si>
    <t>330682********8048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</si>
</sst>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0.00_ "/>
  </numFmts>
  <fonts count="25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2"/>
      <color theme="1"/>
      <name val="黑体"/>
      <charset val="134"/>
    </font>
    <font>
      <sz val="12"/>
      <color theme="1"/>
      <name val="Times New Roman"/>
      <charset val="134"/>
    </font>
    <font>
      <sz val="12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FFCC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7" fillId="18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33" borderId="9" applyNumberFormat="0" applyFon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8" fillId="9" borderId="2" applyNumberFormat="0" applyAlignment="0" applyProtection="0">
      <alignment vertical="center"/>
    </xf>
    <xf numFmtId="0" fontId="18" fillId="9" borderId="7" applyNumberFormat="0" applyAlignment="0" applyProtection="0">
      <alignment vertical="center"/>
    </xf>
    <xf numFmtId="0" fontId="14" fillId="12" borderId="5" applyNumberForma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NumberFormat="1" applyFont="1" applyFill="1" applyAlignment="1"/>
    <xf numFmtId="0" fontId="2" fillId="0" borderId="0" xfId="0" applyFont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48549"/>
  <sheetViews>
    <sheetView topLeftCell="A43" workbookViewId="0">
      <selection activeCell="F43" sqref="F43:F60"/>
    </sheetView>
  </sheetViews>
  <sheetFormatPr defaultColWidth="9" defaultRowHeight="14.25" outlineLevelCol="7"/>
  <cols>
    <col min="1" max="1" width="4.625" customWidth="1"/>
    <col min="2" max="2" width="9.875" customWidth="1"/>
    <col min="3" max="3" width="8.125" customWidth="1"/>
    <col min="4" max="4" width="23" customWidth="1"/>
    <col min="5" max="5" width="8.375" customWidth="1"/>
    <col min="6" max="6" width="19.25" style="1" customWidth="1"/>
    <col min="7" max="7" width="8.375" style="1" customWidth="1"/>
    <col min="8" max="8" width="17.5" style="1" customWidth="1"/>
  </cols>
  <sheetData>
    <row r="1" ht="36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s="1" customFormat="1" ht="36" customHeight="1" spans="1:8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ht="25" customHeight="1" spans="1:8">
      <c r="A3" s="4">
        <v>1</v>
      </c>
      <c r="B3" s="5" t="s">
        <v>9</v>
      </c>
      <c r="C3" s="5" t="str">
        <f>IF(OR(LEN(D3)=15,LEN(D3)=18),IF(MOD(MID(D3,15,3)*1,2),"男","女"),#N/A)</f>
        <v>男</v>
      </c>
      <c r="D3" s="7" t="s">
        <v>10</v>
      </c>
      <c r="E3" s="7">
        <v>31</v>
      </c>
      <c r="F3" s="12">
        <v>89.94</v>
      </c>
      <c r="G3" s="7">
        <v>1</v>
      </c>
      <c r="H3" s="13" t="s">
        <v>11</v>
      </c>
    </row>
    <row r="4" ht="25" customHeight="1" spans="1:8">
      <c r="A4" s="4">
        <v>2</v>
      </c>
      <c r="B4" s="5" t="s">
        <v>12</v>
      </c>
      <c r="C4" s="5" t="str">
        <f t="shared" ref="C4:C35" si="0">IF(OR(LEN(D4)=15,LEN(D4)=18),IF(MOD(MID(D4,15,3)*1,2),"男","女"),#N/A)</f>
        <v>女</v>
      </c>
      <c r="D4" s="7" t="s">
        <v>13</v>
      </c>
      <c r="E4" s="7">
        <v>26</v>
      </c>
      <c r="F4" s="12">
        <v>89.86</v>
      </c>
      <c r="G4" s="7">
        <v>2</v>
      </c>
      <c r="H4" s="13" t="s">
        <v>11</v>
      </c>
    </row>
    <row r="5" ht="25" customHeight="1" spans="1:8">
      <c r="A5" s="4">
        <v>3</v>
      </c>
      <c r="B5" s="5" t="s">
        <v>14</v>
      </c>
      <c r="C5" s="5" t="str">
        <f t="shared" si="0"/>
        <v>女</v>
      </c>
      <c r="D5" s="7" t="s">
        <v>15</v>
      </c>
      <c r="E5" s="7">
        <v>10</v>
      </c>
      <c r="F5" s="12">
        <v>89.1</v>
      </c>
      <c r="G5" s="7">
        <v>3</v>
      </c>
      <c r="H5" s="13" t="s">
        <v>11</v>
      </c>
    </row>
    <row r="6" ht="25" customHeight="1" spans="1:8">
      <c r="A6" s="4">
        <v>4</v>
      </c>
      <c r="B6" s="5" t="s">
        <v>16</v>
      </c>
      <c r="C6" s="5" t="str">
        <f t="shared" si="0"/>
        <v>女</v>
      </c>
      <c r="D6" s="7" t="s">
        <v>17</v>
      </c>
      <c r="E6" s="7">
        <v>22</v>
      </c>
      <c r="F6" s="12">
        <v>88.76</v>
      </c>
      <c r="G6" s="7">
        <v>4</v>
      </c>
      <c r="H6" s="13" t="s">
        <v>11</v>
      </c>
    </row>
    <row r="7" ht="25" customHeight="1" spans="1:8">
      <c r="A7" s="4">
        <v>5</v>
      </c>
      <c r="B7" s="5" t="s">
        <v>18</v>
      </c>
      <c r="C7" s="5" t="str">
        <f t="shared" si="0"/>
        <v>女</v>
      </c>
      <c r="D7" s="7" t="s">
        <v>19</v>
      </c>
      <c r="E7" s="7">
        <v>23</v>
      </c>
      <c r="F7" s="12">
        <v>88.3</v>
      </c>
      <c r="G7" s="7">
        <v>5</v>
      </c>
      <c r="H7" s="13" t="s">
        <v>11</v>
      </c>
    </row>
    <row r="8" ht="25" customHeight="1" spans="1:8">
      <c r="A8" s="4">
        <v>6</v>
      </c>
      <c r="B8" s="5" t="s">
        <v>20</v>
      </c>
      <c r="C8" s="5" t="str">
        <f t="shared" si="0"/>
        <v>女</v>
      </c>
      <c r="D8" s="7" t="s">
        <v>21</v>
      </c>
      <c r="E8" s="7">
        <v>1</v>
      </c>
      <c r="F8" s="12">
        <v>86.96</v>
      </c>
      <c r="G8" s="7">
        <v>6</v>
      </c>
      <c r="H8" s="13" t="s">
        <v>11</v>
      </c>
    </row>
    <row r="9" ht="25" customHeight="1" spans="1:8">
      <c r="A9" s="4">
        <v>7</v>
      </c>
      <c r="B9" s="5" t="s">
        <v>22</v>
      </c>
      <c r="C9" s="5" t="str">
        <f t="shared" si="0"/>
        <v>女</v>
      </c>
      <c r="D9" s="7" t="s">
        <v>23</v>
      </c>
      <c r="E9" s="7">
        <v>29</v>
      </c>
      <c r="F9" s="12">
        <v>85.34</v>
      </c>
      <c r="G9" s="7">
        <v>7</v>
      </c>
      <c r="H9" s="13" t="s">
        <v>11</v>
      </c>
    </row>
    <row r="10" ht="25" customHeight="1" spans="1:8">
      <c r="A10" s="4">
        <v>8</v>
      </c>
      <c r="B10" s="5" t="s">
        <v>24</v>
      </c>
      <c r="C10" s="5" t="str">
        <f t="shared" si="0"/>
        <v>女</v>
      </c>
      <c r="D10" s="7" t="s">
        <v>25</v>
      </c>
      <c r="E10" s="7">
        <v>27</v>
      </c>
      <c r="F10" s="12">
        <v>84.24</v>
      </c>
      <c r="G10" s="7">
        <v>8</v>
      </c>
      <c r="H10" s="13" t="s">
        <v>11</v>
      </c>
    </row>
    <row r="11" ht="25" customHeight="1" spans="1:8">
      <c r="A11" s="4">
        <v>9</v>
      </c>
      <c r="B11" s="5" t="s">
        <v>26</v>
      </c>
      <c r="C11" s="5" t="str">
        <f t="shared" si="0"/>
        <v>女</v>
      </c>
      <c r="D11" s="7" t="s">
        <v>27</v>
      </c>
      <c r="E11" s="7">
        <v>5</v>
      </c>
      <c r="F11" s="12">
        <v>83.54</v>
      </c>
      <c r="G11" s="7">
        <v>9</v>
      </c>
      <c r="H11" s="13" t="s">
        <v>11</v>
      </c>
    </row>
    <row r="12" ht="25" customHeight="1" spans="1:8">
      <c r="A12" s="4">
        <v>10</v>
      </c>
      <c r="B12" s="5" t="s">
        <v>28</v>
      </c>
      <c r="C12" s="5" t="str">
        <f t="shared" si="0"/>
        <v>男</v>
      </c>
      <c r="D12" s="7" t="s">
        <v>29</v>
      </c>
      <c r="E12" s="7">
        <v>7</v>
      </c>
      <c r="F12" s="12">
        <v>83.32</v>
      </c>
      <c r="G12" s="7">
        <v>10</v>
      </c>
      <c r="H12" s="14" t="s">
        <v>30</v>
      </c>
    </row>
    <row r="13" ht="25" customHeight="1" spans="1:8">
      <c r="A13" s="4">
        <v>11</v>
      </c>
      <c r="B13" s="5" t="s">
        <v>31</v>
      </c>
      <c r="C13" s="5" t="str">
        <f t="shared" si="0"/>
        <v>男</v>
      </c>
      <c r="D13" s="7" t="s">
        <v>32</v>
      </c>
      <c r="E13" s="7">
        <v>34</v>
      </c>
      <c r="F13" s="12">
        <v>82.82</v>
      </c>
      <c r="G13" s="7">
        <v>11</v>
      </c>
      <c r="H13" s="14" t="s">
        <v>30</v>
      </c>
    </row>
    <row r="14" ht="25" customHeight="1" spans="1:8">
      <c r="A14" s="4">
        <v>12</v>
      </c>
      <c r="B14" s="5" t="s">
        <v>33</v>
      </c>
      <c r="C14" s="5" t="str">
        <f t="shared" si="0"/>
        <v>女</v>
      </c>
      <c r="D14" s="7" t="s">
        <v>34</v>
      </c>
      <c r="E14" s="7">
        <v>14</v>
      </c>
      <c r="F14" s="12">
        <v>82.46</v>
      </c>
      <c r="G14" s="7">
        <v>12</v>
      </c>
      <c r="H14" s="14" t="s">
        <v>30</v>
      </c>
    </row>
    <row r="15" ht="25" customHeight="1" spans="1:8">
      <c r="A15" s="4">
        <v>13</v>
      </c>
      <c r="B15" s="5" t="s">
        <v>35</v>
      </c>
      <c r="C15" s="5" t="str">
        <f t="shared" si="0"/>
        <v>女</v>
      </c>
      <c r="D15" s="7" t="s">
        <v>36</v>
      </c>
      <c r="E15" s="7">
        <v>36</v>
      </c>
      <c r="F15" s="12">
        <v>82.44</v>
      </c>
      <c r="G15" s="7">
        <v>13</v>
      </c>
      <c r="H15" s="14" t="s">
        <v>30</v>
      </c>
    </row>
    <row r="16" ht="25" customHeight="1" spans="1:8">
      <c r="A16" s="4">
        <v>14</v>
      </c>
      <c r="B16" s="5" t="s">
        <v>37</v>
      </c>
      <c r="C16" s="5" t="str">
        <f t="shared" si="0"/>
        <v>女</v>
      </c>
      <c r="D16" s="7" t="s">
        <v>38</v>
      </c>
      <c r="E16" s="7">
        <v>37</v>
      </c>
      <c r="F16" s="12">
        <v>81</v>
      </c>
      <c r="G16" s="7">
        <v>14</v>
      </c>
      <c r="H16" s="14" t="s">
        <v>30</v>
      </c>
    </row>
    <row r="17" ht="25" customHeight="1" spans="1:8">
      <c r="A17" s="4">
        <v>15</v>
      </c>
      <c r="B17" s="5" t="s">
        <v>39</v>
      </c>
      <c r="C17" s="5" t="str">
        <f t="shared" si="0"/>
        <v>女</v>
      </c>
      <c r="D17" s="7" t="s">
        <v>40</v>
      </c>
      <c r="E17" s="7">
        <v>25</v>
      </c>
      <c r="F17" s="12">
        <v>79.7</v>
      </c>
      <c r="G17" s="7">
        <v>15</v>
      </c>
      <c r="H17" s="14" t="s">
        <v>30</v>
      </c>
    </row>
    <row r="18" ht="25" customHeight="1" spans="1:8">
      <c r="A18" s="4">
        <v>16</v>
      </c>
      <c r="B18" s="5" t="s">
        <v>41</v>
      </c>
      <c r="C18" s="5" t="str">
        <f t="shared" si="0"/>
        <v>男</v>
      </c>
      <c r="D18" s="7" t="s">
        <v>42</v>
      </c>
      <c r="E18" s="7">
        <v>17</v>
      </c>
      <c r="F18" s="12">
        <v>79.32</v>
      </c>
      <c r="G18" s="7">
        <v>16</v>
      </c>
      <c r="H18" s="14" t="s">
        <v>30</v>
      </c>
    </row>
    <row r="19" ht="25" customHeight="1" spans="1:8">
      <c r="A19" s="4">
        <v>17</v>
      </c>
      <c r="B19" s="5" t="s">
        <v>43</v>
      </c>
      <c r="C19" s="5" t="str">
        <f t="shared" si="0"/>
        <v>女</v>
      </c>
      <c r="D19" s="7" t="s">
        <v>44</v>
      </c>
      <c r="E19" s="7">
        <v>15</v>
      </c>
      <c r="F19" s="12">
        <v>79.22</v>
      </c>
      <c r="G19" s="7">
        <v>17</v>
      </c>
      <c r="H19" s="14" t="s">
        <v>30</v>
      </c>
    </row>
    <row r="20" ht="25" customHeight="1" spans="1:8">
      <c r="A20" s="4">
        <v>18</v>
      </c>
      <c r="B20" s="5" t="s">
        <v>45</v>
      </c>
      <c r="C20" s="5" t="str">
        <f t="shared" si="0"/>
        <v>女</v>
      </c>
      <c r="D20" s="7" t="s">
        <v>46</v>
      </c>
      <c r="E20" s="7">
        <v>32</v>
      </c>
      <c r="F20" s="12">
        <v>79.12</v>
      </c>
      <c r="G20" s="7">
        <v>18</v>
      </c>
      <c r="H20" s="14" t="s">
        <v>30</v>
      </c>
    </row>
    <row r="21" ht="25" customHeight="1" spans="1:8">
      <c r="A21" s="4">
        <v>19</v>
      </c>
      <c r="B21" s="5" t="s">
        <v>47</v>
      </c>
      <c r="C21" s="5" t="str">
        <f t="shared" si="0"/>
        <v>女</v>
      </c>
      <c r="D21" s="7" t="s">
        <v>48</v>
      </c>
      <c r="E21" s="7">
        <v>35</v>
      </c>
      <c r="F21" s="12">
        <v>79.1</v>
      </c>
      <c r="G21" s="7">
        <v>19</v>
      </c>
      <c r="H21" s="14" t="s">
        <v>30</v>
      </c>
    </row>
    <row r="22" ht="25" customHeight="1" spans="1:8">
      <c r="A22" s="4">
        <v>20</v>
      </c>
      <c r="B22" s="5" t="s">
        <v>49</v>
      </c>
      <c r="C22" s="5" t="str">
        <f t="shared" si="0"/>
        <v>女</v>
      </c>
      <c r="D22" s="7" t="s">
        <v>50</v>
      </c>
      <c r="E22" s="7">
        <v>30</v>
      </c>
      <c r="F22" s="12">
        <v>78.7</v>
      </c>
      <c r="G22" s="7">
        <v>20</v>
      </c>
      <c r="H22" s="14" t="s">
        <v>30</v>
      </c>
    </row>
    <row r="23" ht="25" customHeight="1" spans="1:8">
      <c r="A23" s="4">
        <v>21</v>
      </c>
      <c r="B23" s="5" t="s">
        <v>51</v>
      </c>
      <c r="C23" s="5" t="str">
        <f t="shared" si="0"/>
        <v>女</v>
      </c>
      <c r="D23" s="7" t="s">
        <v>52</v>
      </c>
      <c r="E23" s="7">
        <v>8</v>
      </c>
      <c r="F23" s="12">
        <v>78.56</v>
      </c>
      <c r="G23" s="7">
        <v>21</v>
      </c>
      <c r="H23" s="14" t="s">
        <v>30</v>
      </c>
    </row>
    <row r="24" ht="25" customHeight="1" spans="1:8">
      <c r="A24" s="4">
        <v>22</v>
      </c>
      <c r="B24" s="5" t="s">
        <v>53</v>
      </c>
      <c r="C24" s="5" t="str">
        <f t="shared" si="0"/>
        <v>女</v>
      </c>
      <c r="D24" s="7" t="s">
        <v>54</v>
      </c>
      <c r="E24" s="7">
        <v>18</v>
      </c>
      <c r="F24" s="12">
        <v>76.48</v>
      </c>
      <c r="G24" s="7">
        <v>22</v>
      </c>
      <c r="H24" s="14" t="s">
        <v>30</v>
      </c>
    </row>
    <row r="25" ht="25" customHeight="1" spans="1:8">
      <c r="A25" s="4">
        <v>23</v>
      </c>
      <c r="B25" s="5" t="s">
        <v>55</v>
      </c>
      <c r="C25" s="5" t="str">
        <f t="shared" si="0"/>
        <v>女</v>
      </c>
      <c r="D25" s="7" t="s">
        <v>56</v>
      </c>
      <c r="E25" s="7">
        <v>24</v>
      </c>
      <c r="F25" s="12">
        <v>75.1</v>
      </c>
      <c r="G25" s="7">
        <v>23</v>
      </c>
      <c r="H25" s="14" t="s">
        <v>30</v>
      </c>
    </row>
    <row r="26" ht="25" customHeight="1" spans="1:8">
      <c r="A26" s="4">
        <v>24</v>
      </c>
      <c r="B26" s="5" t="s">
        <v>57</v>
      </c>
      <c r="C26" s="5" t="str">
        <f t="shared" si="0"/>
        <v>女</v>
      </c>
      <c r="D26" s="7" t="s">
        <v>58</v>
      </c>
      <c r="E26" s="7">
        <v>28</v>
      </c>
      <c r="F26" s="12">
        <v>74.28</v>
      </c>
      <c r="G26" s="7">
        <v>24</v>
      </c>
      <c r="H26" s="14" t="s">
        <v>30</v>
      </c>
    </row>
    <row r="27" ht="25" customHeight="1" spans="1:8">
      <c r="A27" s="4">
        <v>25</v>
      </c>
      <c r="B27" s="5" t="s">
        <v>59</v>
      </c>
      <c r="C27" s="5" t="str">
        <f t="shared" si="0"/>
        <v>女</v>
      </c>
      <c r="D27" s="7" t="s">
        <v>60</v>
      </c>
      <c r="E27" s="7">
        <v>33</v>
      </c>
      <c r="F27" s="12">
        <v>74.26</v>
      </c>
      <c r="G27" s="7">
        <v>25</v>
      </c>
      <c r="H27" s="14" t="s">
        <v>30</v>
      </c>
    </row>
    <row r="28" ht="25" customHeight="1" spans="1:8">
      <c r="A28" s="4">
        <v>26</v>
      </c>
      <c r="B28" s="5" t="s">
        <v>61</v>
      </c>
      <c r="C28" s="5" t="str">
        <f t="shared" si="0"/>
        <v>女</v>
      </c>
      <c r="D28" s="7" t="s">
        <v>62</v>
      </c>
      <c r="E28" s="7">
        <v>3</v>
      </c>
      <c r="F28" s="12">
        <v>73.6</v>
      </c>
      <c r="G28" s="7">
        <v>26</v>
      </c>
      <c r="H28" s="14" t="s">
        <v>30</v>
      </c>
    </row>
    <row r="29" ht="25" customHeight="1" spans="1:8">
      <c r="A29" s="4">
        <v>27</v>
      </c>
      <c r="B29" s="5" t="s">
        <v>63</v>
      </c>
      <c r="C29" s="5" t="str">
        <f t="shared" si="0"/>
        <v>女</v>
      </c>
      <c r="D29" s="7" t="s">
        <v>64</v>
      </c>
      <c r="E29" s="7">
        <v>20</v>
      </c>
      <c r="F29" s="12">
        <v>73.18</v>
      </c>
      <c r="G29" s="7">
        <v>27</v>
      </c>
      <c r="H29" s="14" t="s">
        <v>30</v>
      </c>
    </row>
    <row r="30" ht="25" customHeight="1" spans="1:8">
      <c r="A30" s="4">
        <v>28</v>
      </c>
      <c r="B30" s="5" t="s">
        <v>65</v>
      </c>
      <c r="C30" s="5" t="str">
        <f t="shared" si="0"/>
        <v>女</v>
      </c>
      <c r="D30" s="7" t="s">
        <v>66</v>
      </c>
      <c r="E30" s="7">
        <v>19</v>
      </c>
      <c r="F30" s="12">
        <v>70.94</v>
      </c>
      <c r="G30" s="7">
        <v>28</v>
      </c>
      <c r="H30" s="14" t="s">
        <v>30</v>
      </c>
    </row>
    <row r="31" ht="25" customHeight="1" spans="1:8">
      <c r="A31" s="4">
        <v>29</v>
      </c>
      <c r="B31" s="5" t="s">
        <v>67</v>
      </c>
      <c r="C31" s="5" t="str">
        <f t="shared" si="0"/>
        <v>男</v>
      </c>
      <c r="D31" s="7" t="s">
        <v>68</v>
      </c>
      <c r="E31" s="7">
        <v>4</v>
      </c>
      <c r="F31" s="12">
        <v>70.6</v>
      </c>
      <c r="G31" s="7">
        <v>29</v>
      </c>
      <c r="H31" s="14" t="s">
        <v>30</v>
      </c>
    </row>
    <row r="32" ht="25" customHeight="1" spans="1:8">
      <c r="A32" s="4">
        <v>30</v>
      </c>
      <c r="B32" s="5" t="s">
        <v>69</v>
      </c>
      <c r="C32" s="5" t="str">
        <f t="shared" si="0"/>
        <v>女</v>
      </c>
      <c r="D32" s="7" t="s">
        <v>70</v>
      </c>
      <c r="E32" s="7">
        <v>11</v>
      </c>
      <c r="F32" s="12">
        <v>69.8</v>
      </c>
      <c r="G32" s="7">
        <v>30</v>
      </c>
      <c r="H32" s="14" t="s">
        <v>30</v>
      </c>
    </row>
    <row r="33" ht="25" customHeight="1" spans="1:8">
      <c r="A33" s="4">
        <v>31</v>
      </c>
      <c r="B33" s="5" t="s">
        <v>71</v>
      </c>
      <c r="C33" s="5" t="str">
        <f t="shared" si="0"/>
        <v>女</v>
      </c>
      <c r="D33" s="7" t="s">
        <v>72</v>
      </c>
      <c r="E33" s="7">
        <v>9</v>
      </c>
      <c r="F33" s="12">
        <v>69.68</v>
      </c>
      <c r="G33" s="7">
        <v>31</v>
      </c>
      <c r="H33" s="14" t="s">
        <v>30</v>
      </c>
    </row>
    <row r="34" ht="25" customHeight="1" spans="1:8">
      <c r="A34" s="4">
        <v>32</v>
      </c>
      <c r="B34" s="5" t="s">
        <v>73</v>
      </c>
      <c r="C34" s="5" t="str">
        <f t="shared" si="0"/>
        <v>男</v>
      </c>
      <c r="D34" s="7" t="s">
        <v>74</v>
      </c>
      <c r="E34" s="7">
        <v>39</v>
      </c>
      <c r="F34" s="12">
        <v>68.22</v>
      </c>
      <c r="G34" s="7">
        <v>32</v>
      </c>
      <c r="H34" s="14" t="s">
        <v>30</v>
      </c>
    </row>
    <row r="35" ht="25" customHeight="1" spans="1:8">
      <c r="A35" s="4">
        <v>33</v>
      </c>
      <c r="B35" s="5" t="s">
        <v>75</v>
      </c>
      <c r="C35" s="5" t="str">
        <f t="shared" si="0"/>
        <v>女</v>
      </c>
      <c r="D35" s="7" t="s">
        <v>76</v>
      </c>
      <c r="E35" s="7">
        <v>38</v>
      </c>
      <c r="F35" s="12">
        <v>67</v>
      </c>
      <c r="G35" s="7">
        <v>33</v>
      </c>
      <c r="H35" s="14" t="s">
        <v>30</v>
      </c>
    </row>
    <row r="36" ht="25" customHeight="1" spans="1:8">
      <c r="A36" s="4">
        <v>34</v>
      </c>
      <c r="B36" s="5" t="s">
        <v>77</v>
      </c>
      <c r="C36" s="5" t="str">
        <f t="shared" ref="C36:C60" si="1">IF(OR(LEN(D36)=15,LEN(D36)=18),IF(MOD(MID(D36,15,3)*1,2),"男","女"),#N/A)</f>
        <v>女</v>
      </c>
      <c r="D36" s="7" t="s">
        <v>78</v>
      </c>
      <c r="E36" s="7">
        <v>2</v>
      </c>
      <c r="F36" s="12">
        <v>66.7</v>
      </c>
      <c r="G36" s="7">
        <v>34</v>
      </c>
      <c r="H36" s="14" t="s">
        <v>30</v>
      </c>
    </row>
    <row r="37" ht="25" customHeight="1" spans="1:8">
      <c r="A37" s="4">
        <v>35</v>
      </c>
      <c r="B37" s="5" t="s">
        <v>79</v>
      </c>
      <c r="C37" s="5" t="str">
        <f t="shared" si="1"/>
        <v>女</v>
      </c>
      <c r="D37" s="7" t="s">
        <v>80</v>
      </c>
      <c r="E37" s="7">
        <v>21</v>
      </c>
      <c r="F37" s="12">
        <v>64.9</v>
      </c>
      <c r="G37" s="7">
        <v>35</v>
      </c>
      <c r="H37" s="14" t="s">
        <v>30</v>
      </c>
    </row>
    <row r="38" ht="25" customHeight="1" spans="1:8">
      <c r="A38" s="4">
        <v>36</v>
      </c>
      <c r="B38" s="5" t="s">
        <v>81</v>
      </c>
      <c r="C38" s="5" t="str">
        <f t="shared" si="1"/>
        <v>女</v>
      </c>
      <c r="D38" s="7" t="s">
        <v>82</v>
      </c>
      <c r="E38" s="7">
        <v>40</v>
      </c>
      <c r="F38" s="12">
        <v>60.46</v>
      </c>
      <c r="G38" s="7">
        <v>36</v>
      </c>
      <c r="H38" s="14" t="s">
        <v>30</v>
      </c>
    </row>
    <row r="39" ht="25" customHeight="1" spans="1:8">
      <c r="A39" s="4">
        <v>37</v>
      </c>
      <c r="B39" s="5" t="s">
        <v>83</v>
      </c>
      <c r="C39" s="5" t="str">
        <f t="shared" si="1"/>
        <v>女</v>
      </c>
      <c r="D39" s="7" t="s">
        <v>84</v>
      </c>
      <c r="E39" s="7">
        <v>13</v>
      </c>
      <c r="F39" s="12">
        <v>57.22</v>
      </c>
      <c r="G39" s="7">
        <v>37</v>
      </c>
      <c r="H39" s="14" t="s">
        <v>30</v>
      </c>
    </row>
    <row r="40" ht="25" customHeight="1" spans="1:8">
      <c r="A40" s="4">
        <v>38</v>
      </c>
      <c r="B40" s="5" t="s">
        <v>85</v>
      </c>
      <c r="C40" s="5" t="str">
        <f t="shared" si="1"/>
        <v>男</v>
      </c>
      <c r="D40" s="7" t="s">
        <v>86</v>
      </c>
      <c r="E40" s="7">
        <v>6</v>
      </c>
      <c r="F40" s="12">
        <v>55.02</v>
      </c>
      <c r="G40" s="7">
        <v>38</v>
      </c>
      <c r="H40" s="14" t="s">
        <v>30</v>
      </c>
    </row>
    <row r="41" ht="25" customHeight="1" spans="1:8">
      <c r="A41" s="4">
        <v>39</v>
      </c>
      <c r="B41" s="5" t="s">
        <v>87</v>
      </c>
      <c r="C41" s="5" t="str">
        <f t="shared" si="1"/>
        <v>女</v>
      </c>
      <c r="D41" s="7" t="s">
        <v>88</v>
      </c>
      <c r="E41" s="7">
        <v>16</v>
      </c>
      <c r="F41" s="12">
        <v>38.9</v>
      </c>
      <c r="G41" s="7">
        <v>39</v>
      </c>
      <c r="H41" s="14" t="s">
        <v>30</v>
      </c>
    </row>
    <row r="42" ht="25" customHeight="1" spans="1:8">
      <c r="A42" s="4">
        <v>40</v>
      </c>
      <c r="B42" s="5" t="s">
        <v>89</v>
      </c>
      <c r="C42" s="5" t="str">
        <f t="shared" si="1"/>
        <v>男</v>
      </c>
      <c r="D42" s="7" t="s">
        <v>90</v>
      </c>
      <c r="E42" s="7">
        <v>12</v>
      </c>
      <c r="F42" s="15" t="s">
        <v>91</v>
      </c>
      <c r="G42" s="7" t="s">
        <v>92</v>
      </c>
      <c r="H42" s="14" t="s">
        <v>30</v>
      </c>
    </row>
    <row r="43" ht="25" customHeight="1" spans="1:8">
      <c r="A43" s="4">
        <v>41</v>
      </c>
      <c r="B43" s="5" t="s">
        <v>93</v>
      </c>
      <c r="C43" s="5" t="str">
        <f t="shared" si="1"/>
        <v>女</v>
      </c>
      <c r="D43" s="7" t="s">
        <v>94</v>
      </c>
      <c r="E43" s="7" t="s">
        <v>92</v>
      </c>
      <c r="F43" s="15" t="s">
        <v>95</v>
      </c>
      <c r="G43" s="7" t="s">
        <v>92</v>
      </c>
      <c r="H43" s="14" t="s">
        <v>30</v>
      </c>
    </row>
    <row r="44" ht="25" customHeight="1" spans="1:8">
      <c r="A44" s="4">
        <v>42</v>
      </c>
      <c r="B44" s="5" t="s">
        <v>96</v>
      </c>
      <c r="C44" s="5" t="str">
        <f t="shared" si="1"/>
        <v>男</v>
      </c>
      <c r="D44" s="7" t="s">
        <v>97</v>
      </c>
      <c r="E44" s="7" t="s">
        <v>92</v>
      </c>
      <c r="F44" s="15" t="s">
        <v>95</v>
      </c>
      <c r="G44" s="7" t="s">
        <v>92</v>
      </c>
      <c r="H44" s="14" t="s">
        <v>30</v>
      </c>
    </row>
    <row r="45" ht="25" customHeight="1" spans="1:8">
      <c r="A45" s="4">
        <v>43</v>
      </c>
      <c r="B45" s="5" t="s">
        <v>98</v>
      </c>
      <c r="C45" s="5" t="str">
        <f t="shared" si="1"/>
        <v>女</v>
      </c>
      <c r="D45" s="7" t="s">
        <v>70</v>
      </c>
      <c r="E45" s="7" t="s">
        <v>92</v>
      </c>
      <c r="F45" s="15" t="s">
        <v>95</v>
      </c>
      <c r="G45" s="7" t="s">
        <v>92</v>
      </c>
      <c r="H45" s="14" t="s">
        <v>30</v>
      </c>
    </row>
    <row r="46" ht="25" customHeight="1" spans="1:8">
      <c r="A46" s="4">
        <v>44</v>
      </c>
      <c r="B46" s="5" t="s">
        <v>99</v>
      </c>
      <c r="C46" s="5" t="str">
        <f t="shared" si="1"/>
        <v>男</v>
      </c>
      <c r="D46" s="7" t="s">
        <v>100</v>
      </c>
      <c r="E46" s="7" t="s">
        <v>92</v>
      </c>
      <c r="F46" s="15" t="s">
        <v>95</v>
      </c>
      <c r="G46" s="7" t="s">
        <v>92</v>
      </c>
      <c r="H46" s="14" t="s">
        <v>30</v>
      </c>
    </row>
    <row r="47" ht="25" customHeight="1" spans="1:8">
      <c r="A47" s="4">
        <v>45</v>
      </c>
      <c r="B47" s="5" t="s">
        <v>101</v>
      </c>
      <c r="C47" s="5" t="str">
        <f t="shared" si="1"/>
        <v>女</v>
      </c>
      <c r="D47" s="7" t="s">
        <v>102</v>
      </c>
      <c r="E47" s="7" t="s">
        <v>92</v>
      </c>
      <c r="F47" s="15" t="s">
        <v>95</v>
      </c>
      <c r="G47" s="7" t="s">
        <v>92</v>
      </c>
      <c r="H47" s="14" t="s">
        <v>30</v>
      </c>
    </row>
    <row r="48" ht="25" customHeight="1" spans="1:8">
      <c r="A48" s="4">
        <v>46</v>
      </c>
      <c r="B48" s="5" t="s">
        <v>103</v>
      </c>
      <c r="C48" s="5" t="str">
        <f t="shared" si="1"/>
        <v>女</v>
      </c>
      <c r="D48" s="7" t="s">
        <v>104</v>
      </c>
      <c r="E48" s="7" t="s">
        <v>92</v>
      </c>
      <c r="F48" s="15" t="s">
        <v>95</v>
      </c>
      <c r="G48" s="7" t="s">
        <v>92</v>
      </c>
      <c r="H48" s="14" t="s">
        <v>30</v>
      </c>
    </row>
    <row r="49" ht="25" customHeight="1" spans="1:8">
      <c r="A49" s="4">
        <v>47</v>
      </c>
      <c r="B49" s="5" t="s">
        <v>105</v>
      </c>
      <c r="C49" s="5" t="str">
        <f t="shared" si="1"/>
        <v>女</v>
      </c>
      <c r="D49" s="7" t="s">
        <v>106</v>
      </c>
      <c r="E49" s="7" t="s">
        <v>92</v>
      </c>
      <c r="F49" s="15" t="s">
        <v>95</v>
      </c>
      <c r="G49" s="7" t="s">
        <v>92</v>
      </c>
      <c r="H49" s="14" t="s">
        <v>30</v>
      </c>
    </row>
    <row r="50" ht="25" customHeight="1" spans="1:8">
      <c r="A50" s="4">
        <v>48</v>
      </c>
      <c r="B50" s="5" t="s">
        <v>107</v>
      </c>
      <c r="C50" s="5" t="str">
        <f t="shared" si="1"/>
        <v>女</v>
      </c>
      <c r="D50" s="7" t="s">
        <v>108</v>
      </c>
      <c r="E50" s="7" t="s">
        <v>92</v>
      </c>
      <c r="F50" s="15" t="s">
        <v>95</v>
      </c>
      <c r="G50" s="7" t="s">
        <v>92</v>
      </c>
      <c r="H50" s="14" t="s">
        <v>30</v>
      </c>
    </row>
    <row r="51" ht="25" customHeight="1" spans="1:8">
      <c r="A51" s="4">
        <v>49</v>
      </c>
      <c r="B51" s="5" t="s">
        <v>109</v>
      </c>
      <c r="C51" s="5" t="str">
        <f t="shared" si="1"/>
        <v>女</v>
      </c>
      <c r="D51" s="7" t="s">
        <v>110</v>
      </c>
      <c r="E51" s="7" t="s">
        <v>92</v>
      </c>
      <c r="F51" s="15" t="s">
        <v>95</v>
      </c>
      <c r="G51" s="7" t="s">
        <v>92</v>
      </c>
      <c r="H51" s="14" t="s">
        <v>30</v>
      </c>
    </row>
    <row r="52" ht="25" customHeight="1" spans="1:8">
      <c r="A52" s="4">
        <v>50</v>
      </c>
      <c r="B52" s="5" t="s">
        <v>111</v>
      </c>
      <c r="C52" s="5" t="str">
        <f t="shared" si="1"/>
        <v>女</v>
      </c>
      <c r="D52" s="7" t="s">
        <v>112</v>
      </c>
      <c r="E52" s="7" t="s">
        <v>92</v>
      </c>
      <c r="F52" s="15" t="s">
        <v>95</v>
      </c>
      <c r="G52" s="7" t="s">
        <v>92</v>
      </c>
      <c r="H52" s="14" t="s">
        <v>30</v>
      </c>
    </row>
    <row r="53" ht="25" customHeight="1" spans="1:8">
      <c r="A53" s="4">
        <v>51</v>
      </c>
      <c r="B53" s="5" t="s">
        <v>113</v>
      </c>
      <c r="C53" s="5" t="str">
        <f t="shared" si="1"/>
        <v>女</v>
      </c>
      <c r="D53" s="7" t="s">
        <v>114</v>
      </c>
      <c r="E53" s="7" t="s">
        <v>92</v>
      </c>
      <c r="F53" s="15" t="s">
        <v>95</v>
      </c>
      <c r="G53" s="7" t="s">
        <v>92</v>
      </c>
      <c r="H53" s="14" t="s">
        <v>30</v>
      </c>
    </row>
    <row r="54" ht="25" customHeight="1" spans="1:8">
      <c r="A54" s="4">
        <v>52</v>
      </c>
      <c r="B54" s="5" t="s">
        <v>115</v>
      </c>
      <c r="C54" s="5" t="str">
        <f t="shared" si="1"/>
        <v>女</v>
      </c>
      <c r="D54" s="7" t="s">
        <v>116</v>
      </c>
      <c r="E54" s="7" t="s">
        <v>92</v>
      </c>
      <c r="F54" s="15" t="s">
        <v>95</v>
      </c>
      <c r="G54" s="7" t="s">
        <v>92</v>
      </c>
      <c r="H54" s="14" t="s">
        <v>30</v>
      </c>
    </row>
    <row r="55" ht="25" customHeight="1" spans="1:8">
      <c r="A55" s="4">
        <v>53</v>
      </c>
      <c r="B55" s="5" t="s">
        <v>117</v>
      </c>
      <c r="C55" s="5" t="str">
        <f t="shared" si="1"/>
        <v>男</v>
      </c>
      <c r="D55" s="7" t="s">
        <v>118</v>
      </c>
      <c r="E55" s="7" t="s">
        <v>92</v>
      </c>
      <c r="F55" s="15" t="s">
        <v>95</v>
      </c>
      <c r="G55" s="7" t="s">
        <v>92</v>
      </c>
      <c r="H55" s="14" t="s">
        <v>30</v>
      </c>
    </row>
    <row r="56" ht="25" customHeight="1" spans="1:8">
      <c r="A56" s="4">
        <v>54</v>
      </c>
      <c r="B56" s="5" t="s">
        <v>119</v>
      </c>
      <c r="C56" s="5" t="str">
        <f t="shared" si="1"/>
        <v>女</v>
      </c>
      <c r="D56" s="7" t="s">
        <v>120</v>
      </c>
      <c r="E56" s="7" t="s">
        <v>92</v>
      </c>
      <c r="F56" s="15" t="s">
        <v>95</v>
      </c>
      <c r="G56" s="7" t="s">
        <v>92</v>
      </c>
      <c r="H56" s="14" t="s">
        <v>30</v>
      </c>
    </row>
    <row r="57" ht="25" customHeight="1" spans="1:8">
      <c r="A57" s="4">
        <v>55</v>
      </c>
      <c r="B57" s="5" t="s">
        <v>121</v>
      </c>
      <c r="C57" s="5" t="str">
        <f t="shared" si="1"/>
        <v>女</v>
      </c>
      <c r="D57" s="7" t="s">
        <v>122</v>
      </c>
      <c r="E57" s="7" t="s">
        <v>92</v>
      </c>
      <c r="F57" s="15" t="s">
        <v>95</v>
      </c>
      <c r="G57" s="7" t="s">
        <v>92</v>
      </c>
      <c r="H57" s="14" t="s">
        <v>30</v>
      </c>
    </row>
    <row r="58" ht="25" customHeight="1" spans="1:8">
      <c r="A58" s="4">
        <v>56</v>
      </c>
      <c r="B58" s="5" t="s">
        <v>123</v>
      </c>
      <c r="C58" s="5" t="str">
        <f t="shared" si="1"/>
        <v>男</v>
      </c>
      <c r="D58" s="7" t="s">
        <v>124</v>
      </c>
      <c r="E58" s="7" t="s">
        <v>92</v>
      </c>
      <c r="F58" s="15" t="s">
        <v>95</v>
      </c>
      <c r="G58" s="7" t="s">
        <v>92</v>
      </c>
      <c r="H58" s="14" t="s">
        <v>30</v>
      </c>
    </row>
    <row r="59" ht="25" customHeight="1" spans="1:8">
      <c r="A59" s="4">
        <v>57</v>
      </c>
      <c r="B59" s="5" t="s">
        <v>125</v>
      </c>
      <c r="C59" s="5" t="str">
        <f t="shared" si="1"/>
        <v>女</v>
      </c>
      <c r="D59" s="7" t="s">
        <v>126</v>
      </c>
      <c r="E59" s="7" t="s">
        <v>92</v>
      </c>
      <c r="F59" s="15" t="s">
        <v>95</v>
      </c>
      <c r="G59" s="7" t="s">
        <v>92</v>
      </c>
      <c r="H59" s="14" t="s">
        <v>30</v>
      </c>
    </row>
    <row r="60" ht="25" customHeight="1" spans="1:8">
      <c r="A60" s="4">
        <v>58</v>
      </c>
      <c r="B60" s="5" t="s">
        <v>127</v>
      </c>
      <c r="C60" s="5" t="str">
        <f t="shared" si="1"/>
        <v>女</v>
      </c>
      <c r="D60" s="7" t="s">
        <v>128</v>
      </c>
      <c r="E60" s="7" t="s">
        <v>92</v>
      </c>
      <c r="F60" s="15" t="s">
        <v>95</v>
      </c>
      <c r="G60" s="7" t="s">
        <v>92</v>
      </c>
      <c r="H60" s="14" t="s">
        <v>30</v>
      </c>
    </row>
    <row r="1048524" ht="13.5" spans="6:8">
      <c r="F1048524"/>
      <c r="G1048524"/>
      <c r="H1048524"/>
    </row>
    <row r="1048525" ht="13.5" spans="6:8">
      <c r="F1048525"/>
      <c r="G1048525"/>
      <c r="H1048525"/>
    </row>
    <row r="1048526" ht="13.5" spans="6:8">
      <c r="F1048526"/>
      <c r="G1048526"/>
      <c r="H1048526"/>
    </row>
    <row r="1048527" ht="13.5" spans="6:8">
      <c r="F1048527"/>
      <c r="G1048527"/>
      <c r="H1048527"/>
    </row>
    <row r="1048528" ht="13.5" spans="6:8">
      <c r="F1048528"/>
      <c r="G1048528"/>
      <c r="H1048528"/>
    </row>
    <row r="1048529" ht="13.5" spans="6:8">
      <c r="F1048529"/>
      <c r="G1048529"/>
      <c r="H1048529"/>
    </row>
    <row r="1048530" ht="13.5" spans="6:8">
      <c r="F1048530"/>
      <c r="G1048530"/>
      <c r="H1048530"/>
    </row>
    <row r="1048531" ht="13.5" spans="6:8">
      <c r="F1048531"/>
      <c r="G1048531"/>
      <c r="H1048531"/>
    </row>
    <row r="1048532" ht="13.5" spans="6:8">
      <c r="F1048532"/>
      <c r="G1048532"/>
      <c r="H1048532"/>
    </row>
    <row r="1048533" ht="13.5" spans="6:8">
      <c r="F1048533"/>
      <c r="G1048533"/>
      <c r="H1048533"/>
    </row>
    <row r="1048534" ht="13.5" spans="6:8">
      <c r="F1048534"/>
      <c r="G1048534"/>
      <c r="H1048534"/>
    </row>
    <row r="1048535" ht="13.5" spans="6:8">
      <c r="F1048535"/>
      <c r="G1048535"/>
      <c r="H1048535"/>
    </row>
    <row r="1048536" ht="13.5" spans="6:8">
      <c r="F1048536"/>
      <c r="G1048536"/>
      <c r="H1048536"/>
    </row>
    <row r="1048537" ht="13.5" spans="6:8">
      <c r="F1048537"/>
      <c r="G1048537"/>
      <c r="H1048537"/>
    </row>
    <row r="1048538" ht="13.5" spans="6:8">
      <c r="F1048538"/>
      <c r="G1048538"/>
      <c r="H1048538"/>
    </row>
    <row r="1048539" ht="13.5" spans="6:8">
      <c r="F1048539"/>
      <c r="G1048539"/>
      <c r="H1048539"/>
    </row>
    <row r="1048540" ht="13.5" spans="6:8">
      <c r="F1048540"/>
      <c r="G1048540"/>
      <c r="H1048540"/>
    </row>
    <row r="1048541" ht="13.5" spans="6:8">
      <c r="F1048541"/>
      <c r="G1048541"/>
      <c r="H1048541"/>
    </row>
    <row r="1048542" ht="13.5" spans="6:8">
      <c r="F1048542"/>
      <c r="G1048542"/>
      <c r="H1048542"/>
    </row>
    <row r="1048543" ht="13.5" spans="6:8">
      <c r="F1048543"/>
      <c r="G1048543"/>
      <c r="H1048543"/>
    </row>
    <row r="1048544" ht="13.5" spans="6:8">
      <c r="F1048544"/>
      <c r="G1048544"/>
      <c r="H1048544"/>
    </row>
    <row r="1048545" ht="13.5" spans="6:8">
      <c r="F1048545"/>
      <c r="G1048545"/>
      <c r="H1048545"/>
    </row>
    <row r="1048546" ht="13.5" spans="6:8">
      <c r="F1048546"/>
      <c r="G1048546"/>
      <c r="H1048546"/>
    </row>
    <row r="1048547" ht="13.5" spans="6:8">
      <c r="F1048547"/>
      <c r="G1048547"/>
      <c r="H1048547"/>
    </row>
    <row r="1048548" ht="13.5" spans="6:8">
      <c r="F1048548"/>
      <c r="G1048548"/>
      <c r="H1048548"/>
    </row>
    <row r="1048549" ht="13.5" spans="6:8">
      <c r="F1048549"/>
      <c r="G1048549"/>
      <c r="H1048549"/>
    </row>
  </sheetData>
  <sortState ref="A3:H60">
    <sortCondition ref="F3:F60" descending="1"/>
  </sortState>
  <mergeCells count="1">
    <mergeCell ref="A1:H1"/>
  </mergeCells>
  <printOptions horizontalCentered="1"/>
  <pageMargins left="0.314583333333333" right="0.314583333333333" top="0.472222222222222" bottom="0.472222222222222" header="0.5" footer="0.5"/>
  <pageSetup paperSize="9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8"/>
  <sheetViews>
    <sheetView workbookViewId="0">
      <selection activeCell="F12" sqref="F12"/>
    </sheetView>
  </sheetViews>
  <sheetFormatPr defaultColWidth="9" defaultRowHeight="13.5" outlineLevelRow="7" outlineLevelCol="7"/>
  <cols>
    <col min="1" max="1" width="6.25" customWidth="1"/>
    <col min="3" max="3" width="6.625" customWidth="1"/>
    <col min="4" max="4" width="22.875" customWidth="1"/>
    <col min="5" max="5" width="7.25" customWidth="1"/>
    <col min="6" max="6" width="18.5" customWidth="1"/>
    <col min="7" max="7" width="6.375" customWidth="1"/>
    <col min="8" max="8" width="18" customWidth="1"/>
  </cols>
  <sheetData>
    <row r="1" ht="36" customHeight="1" spans="1:8">
      <c r="A1" s="2" t="s">
        <v>129</v>
      </c>
      <c r="B1" s="2"/>
      <c r="C1" s="2"/>
      <c r="D1" s="2"/>
      <c r="E1" s="2"/>
      <c r="F1" s="2"/>
      <c r="G1" s="2"/>
      <c r="H1" s="2"/>
    </row>
    <row r="2" s="1" customFormat="1" ht="36" customHeight="1" spans="1:8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ht="27" customHeight="1" spans="1:8">
      <c r="A3" s="4">
        <v>1</v>
      </c>
      <c r="B3" s="5" t="s">
        <v>130</v>
      </c>
      <c r="C3" s="6" t="str">
        <f t="shared" ref="C3:C8" si="0">IF(OR(LEN(D3)=15,LEN(D3)=18),IF(MOD(MID(D3,15,3)*1,2),"男","女"),#N/A)</f>
        <v>男</v>
      </c>
      <c r="D3" s="7" t="s">
        <v>131</v>
      </c>
      <c r="E3" s="4">
        <v>3</v>
      </c>
      <c r="F3" s="8">
        <v>87.32</v>
      </c>
      <c r="G3" s="4">
        <v>1</v>
      </c>
      <c r="H3" s="9" t="s">
        <v>11</v>
      </c>
    </row>
    <row r="4" ht="27" customHeight="1" spans="1:8">
      <c r="A4" s="4">
        <v>2</v>
      </c>
      <c r="B4" s="5" t="s">
        <v>132</v>
      </c>
      <c r="C4" s="6" t="str">
        <f t="shared" si="0"/>
        <v>女</v>
      </c>
      <c r="D4" s="7" t="s">
        <v>133</v>
      </c>
      <c r="E4" s="4">
        <v>1</v>
      </c>
      <c r="F4" s="8">
        <v>86.6</v>
      </c>
      <c r="G4" s="4">
        <v>2</v>
      </c>
      <c r="H4" s="9" t="s">
        <v>11</v>
      </c>
    </row>
    <row r="5" ht="27" customHeight="1" spans="1:8">
      <c r="A5" s="4">
        <v>3</v>
      </c>
      <c r="B5" s="5" t="s">
        <v>134</v>
      </c>
      <c r="C5" s="6" t="str">
        <f t="shared" si="0"/>
        <v>女</v>
      </c>
      <c r="D5" s="7" t="s">
        <v>135</v>
      </c>
      <c r="E5" s="4">
        <v>4</v>
      </c>
      <c r="F5" s="8">
        <v>69.44</v>
      </c>
      <c r="G5" s="4">
        <v>3</v>
      </c>
      <c r="H5" s="9" t="s">
        <v>11</v>
      </c>
    </row>
    <row r="6" ht="27" customHeight="1" spans="1:8">
      <c r="A6" s="4">
        <v>4</v>
      </c>
      <c r="B6" s="5" t="s">
        <v>18</v>
      </c>
      <c r="C6" s="6" t="str">
        <f t="shared" si="0"/>
        <v>女</v>
      </c>
      <c r="D6" s="7" t="s">
        <v>136</v>
      </c>
      <c r="E6" s="4">
        <v>2</v>
      </c>
      <c r="F6" s="8">
        <v>65.8</v>
      </c>
      <c r="G6" s="4">
        <v>4</v>
      </c>
      <c r="H6" s="10" t="s">
        <v>30</v>
      </c>
    </row>
    <row r="7" ht="27" customHeight="1" spans="1:8">
      <c r="A7" s="4">
        <v>5</v>
      </c>
      <c r="B7" s="5" t="s">
        <v>137</v>
      </c>
      <c r="C7" s="6" t="str">
        <f t="shared" si="0"/>
        <v>女</v>
      </c>
      <c r="D7" s="7" t="s">
        <v>138</v>
      </c>
      <c r="E7" s="4" t="s">
        <v>92</v>
      </c>
      <c r="F7" s="11" t="s">
        <v>95</v>
      </c>
      <c r="G7" s="4" t="s">
        <v>92</v>
      </c>
      <c r="H7" s="10" t="s">
        <v>30</v>
      </c>
    </row>
    <row r="8" ht="27" customHeight="1" spans="1:8">
      <c r="A8" s="4">
        <v>6</v>
      </c>
      <c r="B8" s="5" t="s">
        <v>139</v>
      </c>
      <c r="C8" s="6" t="str">
        <f t="shared" si="0"/>
        <v>女</v>
      </c>
      <c r="D8" s="7" t="s">
        <v>140</v>
      </c>
      <c r="E8" s="4" t="s">
        <v>92</v>
      </c>
      <c r="F8" s="11" t="s">
        <v>95</v>
      </c>
      <c r="G8" s="4" t="s">
        <v>92</v>
      </c>
      <c r="H8" s="10" t="s">
        <v>30</v>
      </c>
    </row>
  </sheetData>
  <sortState ref="A3:H8">
    <sortCondition ref="F3:F8" descending="1"/>
  </sortState>
  <mergeCells count="1">
    <mergeCell ref="A1:H1"/>
  </mergeCells>
  <printOptions horizontalCentered="1"/>
  <pageMargins left="0.314583333333333" right="0.314583333333333" top="0.472222222222222" bottom="0.472222222222222" header="0.5" footer="0.5"/>
  <pageSetup paperSize="9" orientation="portrait" horizontalDpi="6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3"/>
  <sheetViews>
    <sheetView tabSelected="1" topLeftCell="A7" workbookViewId="0">
      <selection activeCell="F27" sqref="F27"/>
    </sheetView>
  </sheetViews>
  <sheetFormatPr defaultColWidth="9" defaultRowHeight="13.5" outlineLevelCol="7"/>
  <cols>
    <col min="1" max="1" width="6.25" customWidth="1"/>
    <col min="3" max="3" width="7" customWidth="1"/>
    <col min="4" max="4" width="24" customWidth="1"/>
    <col min="5" max="5" width="7.25" customWidth="1"/>
    <col min="6" max="6" width="19.125" customWidth="1"/>
    <col min="7" max="7" width="6.875" customWidth="1"/>
    <col min="8" max="8" width="19.625" customWidth="1"/>
  </cols>
  <sheetData>
    <row r="1" ht="36" customHeight="1" spans="1:8">
      <c r="A1" s="2" t="s">
        <v>141</v>
      </c>
      <c r="B1" s="2"/>
      <c r="C1" s="2"/>
      <c r="D1" s="2"/>
      <c r="E1" s="2"/>
      <c r="F1" s="2"/>
      <c r="G1" s="2"/>
      <c r="H1" s="2"/>
    </row>
    <row r="2" s="1" customFormat="1" ht="36" customHeight="1" spans="1:8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ht="24" customHeight="1" spans="1:8">
      <c r="A3" s="4">
        <v>1</v>
      </c>
      <c r="B3" s="5" t="s">
        <v>142</v>
      </c>
      <c r="C3" s="6" t="str">
        <f>IF(OR(LEN(D3)=15,LEN(D3)=18),IF(MOD(MID(D3,15,3)*1,2),"男","女"),#N/A)</f>
        <v>男</v>
      </c>
      <c r="D3" s="7" t="s">
        <v>143</v>
      </c>
      <c r="E3" s="4">
        <v>12</v>
      </c>
      <c r="F3" s="8">
        <v>89</v>
      </c>
      <c r="G3" s="4">
        <v>1</v>
      </c>
      <c r="H3" s="9" t="s">
        <v>11</v>
      </c>
    </row>
    <row r="4" ht="24" customHeight="1" spans="1:8">
      <c r="A4" s="4">
        <v>2</v>
      </c>
      <c r="B4" s="5" t="s">
        <v>144</v>
      </c>
      <c r="C4" s="6" t="str">
        <f t="shared" ref="C4:C23" si="0">IF(OR(LEN(D4)=15,LEN(D4)=18),IF(MOD(MID(D4,15,3)*1,2),"男","女"),#N/A)</f>
        <v>女</v>
      </c>
      <c r="D4" s="7" t="s">
        <v>145</v>
      </c>
      <c r="E4" s="4">
        <v>3</v>
      </c>
      <c r="F4" s="8">
        <v>87.8</v>
      </c>
      <c r="G4" s="4">
        <v>2</v>
      </c>
      <c r="H4" s="9" t="s">
        <v>11</v>
      </c>
    </row>
    <row r="5" ht="24" customHeight="1" spans="1:8">
      <c r="A5" s="4">
        <v>3</v>
      </c>
      <c r="B5" s="5" t="s">
        <v>146</v>
      </c>
      <c r="C5" s="6" t="str">
        <f t="shared" si="0"/>
        <v>男</v>
      </c>
      <c r="D5" s="7" t="s">
        <v>147</v>
      </c>
      <c r="E5" s="4">
        <v>9</v>
      </c>
      <c r="F5" s="8">
        <v>86.7</v>
      </c>
      <c r="G5" s="4">
        <v>3</v>
      </c>
      <c r="H5" s="9" t="s">
        <v>11</v>
      </c>
    </row>
    <row r="6" ht="24" customHeight="1" spans="1:8">
      <c r="A6" s="4">
        <v>4</v>
      </c>
      <c r="B6" s="5" t="s">
        <v>148</v>
      </c>
      <c r="C6" s="6" t="str">
        <f t="shared" si="0"/>
        <v>女</v>
      </c>
      <c r="D6" s="7" t="s">
        <v>149</v>
      </c>
      <c r="E6" s="4">
        <v>2</v>
      </c>
      <c r="F6" s="8">
        <v>84</v>
      </c>
      <c r="G6" s="4">
        <v>4</v>
      </c>
      <c r="H6" s="9" t="s">
        <v>11</v>
      </c>
    </row>
    <row r="7" ht="24" customHeight="1" spans="1:8">
      <c r="A7" s="4">
        <v>5</v>
      </c>
      <c r="B7" s="5" t="s">
        <v>150</v>
      </c>
      <c r="C7" s="6" t="str">
        <f t="shared" si="0"/>
        <v>女</v>
      </c>
      <c r="D7" s="7" t="s">
        <v>151</v>
      </c>
      <c r="E7" s="4">
        <v>8</v>
      </c>
      <c r="F7" s="8">
        <v>83.9</v>
      </c>
      <c r="G7" s="4">
        <v>5</v>
      </c>
      <c r="H7" s="9" t="s">
        <v>11</v>
      </c>
    </row>
    <row r="8" ht="24" customHeight="1" spans="1:8">
      <c r="A8" s="4">
        <v>6</v>
      </c>
      <c r="B8" s="5" t="s">
        <v>152</v>
      </c>
      <c r="C8" s="6" t="str">
        <f t="shared" si="0"/>
        <v>男</v>
      </c>
      <c r="D8" s="7" t="s">
        <v>153</v>
      </c>
      <c r="E8" s="4">
        <v>5</v>
      </c>
      <c r="F8" s="8">
        <v>80.8</v>
      </c>
      <c r="G8" s="4">
        <v>6</v>
      </c>
      <c r="H8" s="9" t="s">
        <v>11</v>
      </c>
    </row>
    <row r="9" ht="24" customHeight="1" spans="1:8">
      <c r="A9" s="4">
        <v>7</v>
      </c>
      <c r="B9" s="5" t="s">
        <v>154</v>
      </c>
      <c r="C9" s="6" t="str">
        <f t="shared" si="0"/>
        <v>女</v>
      </c>
      <c r="D9" s="7" t="s">
        <v>155</v>
      </c>
      <c r="E9" s="4">
        <v>4</v>
      </c>
      <c r="F9" s="8">
        <v>77.6</v>
      </c>
      <c r="G9" s="4">
        <v>7</v>
      </c>
      <c r="H9" s="9" t="s">
        <v>11</v>
      </c>
    </row>
    <row r="10" ht="24" customHeight="1" spans="1:8">
      <c r="A10" s="4">
        <v>8</v>
      </c>
      <c r="B10" s="5" t="s">
        <v>156</v>
      </c>
      <c r="C10" s="6" t="str">
        <f t="shared" si="0"/>
        <v>女</v>
      </c>
      <c r="D10" s="7" t="s">
        <v>157</v>
      </c>
      <c r="E10" s="4">
        <v>1</v>
      </c>
      <c r="F10" s="8">
        <v>76.7</v>
      </c>
      <c r="G10" s="4">
        <v>8</v>
      </c>
      <c r="H10" s="9" t="s">
        <v>11</v>
      </c>
    </row>
    <row r="11" ht="24" customHeight="1" spans="1:8">
      <c r="A11" s="4">
        <v>9</v>
      </c>
      <c r="B11" s="5" t="s">
        <v>158</v>
      </c>
      <c r="C11" s="6" t="str">
        <f t="shared" si="0"/>
        <v>女</v>
      </c>
      <c r="D11" s="7" t="s">
        <v>159</v>
      </c>
      <c r="E11" s="4">
        <v>13</v>
      </c>
      <c r="F11" s="8">
        <v>75.9</v>
      </c>
      <c r="G11" s="4">
        <v>9</v>
      </c>
      <c r="H11" s="9" t="s">
        <v>11</v>
      </c>
    </row>
    <row r="12" ht="24" customHeight="1" spans="1:8">
      <c r="A12" s="4">
        <v>10</v>
      </c>
      <c r="B12" s="5" t="s">
        <v>160</v>
      </c>
      <c r="C12" s="6" t="str">
        <f t="shared" si="0"/>
        <v>男</v>
      </c>
      <c r="D12" s="7" t="s">
        <v>161</v>
      </c>
      <c r="E12" s="4">
        <v>11</v>
      </c>
      <c r="F12" s="8">
        <v>74.7</v>
      </c>
      <c r="G12" s="4">
        <v>10</v>
      </c>
      <c r="H12" s="9" t="s">
        <v>11</v>
      </c>
    </row>
    <row r="13" ht="24" customHeight="1" spans="1:8">
      <c r="A13" s="4">
        <v>11</v>
      </c>
      <c r="B13" s="5" t="s">
        <v>162</v>
      </c>
      <c r="C13" s="6" t="str">
        <f t="shared" si="0"/>
        <v>女</v>
      </c>
      <c r="D13" s="7" t="s">
        <v>112</v>
      </c>
      <c r="E13" s="4">
        <v>6</v>
      </c>
      <c r="F13" s="8">
        <v>73.3</v>
      </c>
      <c r="G13" s="4">
        <v>11</v>
      </c>
      <c r="H13" s="9" t="s">
        <v>11</v>
      </c>
    </row>
    <row r="14" ht="24" customHeight="1" spans="1:8">
      <c r="A14" s="4">
        <v>12</v>
      </c>
      <c r="B14" s="5" t="s">
        <v>163</v>
      </c>
      <c r="C14" s="6" t="str">
        <f t="shared" si="0"/>
        <v>女</v>
      </c>
      <c r="D14" s="7" t="s">
        <v>164</v>
      </c>
      <c r="E14" s="4">
        <v>7</v>
      </c>
      <c r="F14" s="8">
        <v>73.1</v>
      </c>
      <c r="G14" s="4">
        <v>12</v>
      </c>
      <c r="H14" s="9" t="s">
        <v>11</v>
      </c>
    </row>
    <row r="15" ht="24" customHeight="1" spans="1:8">
      <c r="A15" s="4">
        <v>13</v>
      </c>
      <c r="B15" s="5" t="s">
        <v>165</v>
      </c>
      <c r="C15" s="6" t="str">
        <f t="shared" si="0"/>
        <v>女</v>
      </c>
      <c r="D15" s="7" t="s">
        <v>166</v>
      </c>
      <c r="E15" s="4">
        <v>10</v>
      </c>
      <c r="F15" s="8">
        <v>72.7</v>
      </c>
      <c r="G15" s="4">
        <v>13</v>
      </c>
      <c r="H15" s="10" t="s">
        <v>30</v>
      </c>
    </row>
    <row r="16" ht="24" customHeight="1" spans="1:8">
      <c r="A16" s="4">
        <v>14</v>
      </c>
      <c r="B16" s="5" t="s">
        <v>167</v>
      </c>
      <c r="C16" s="6" t="str">
        <f t="shared" si="0"/>
        <v>男</v>
      </c>
      <c r="D16" s="7" t="s">
        <v>168</v>
      </c>
      <c r="E16" s="4" t="s">
        <v>92</v>
      </c>
      <c r="F16" s="11" t="s">
        <v>95</v>
      </c>
      <c r="G16" s="4" t="s">
        <v>92</v>
      </c>
      <c r="H16" s="10" t="s">
        <v>30</v>
      </c>
    </row>
    <row r="17" ht="24" customHeight="1" spans="1:8">
      <c r="A17" s="4">
        <v>15</v>
      </c>
      <c r="B17" s="5" t="s">
        <v>169</v>
      </c>
      <c r="C17" s="6" t="str">
        <f t="shared" si="0"/>
        <v>女</v>
      </c>
      <c r="D17" s="7" t="s">
        <v>170</v>
      </c>
      <c r="E17" s="4" t="s">
        <v>92</v>
      </c>
      <c r="F17" s="11" t="s">
        <v>95</v>
      </c>
      <c r="G17" s="4" t="s">
        <v>92</v>
      </c>
      <c r="H17" s="10" t="s">
        <v>30</v>
      </c>
    </row>
    <row r="18" ht="24" customHeight="1" spans="1:8">
      <c r="A18" s="4">
        <v>16</v>
      </c>
      <c r="B18" s="5" t="s">
        <v>171</v>
      </c>
      <c r="C18" s="6" t="str">
        <f t="shared" si="0"/>
        <v>男</v>
      </c>
      <c r="D18" s="7" t="s">
        <v>172</v>
      </c>
      <c r="E18" s="4" t="s">
        <v>92</v>
      </c>
      <c r="F18" s="11" t="s">
        <v>95</v>
      </c>
      <c r="G18" s="4" t="s">
        <v>92</v>
      </c>
      <c r="H18" s="10" t="s">
        <v>30</v>
      </c>
    </row>
    <row r="19" ht="24" customHeight="1" spans="1:8">
      <c r="A19" s="4">
        <v>17</v>
      </c>
      <c r="B19" s="5" t="s">
        <v>173</v>
      </c>
      <c r="C19" s="6" t="str">
        <f t="shared" si="0"/>
        <v>男</v>
      </c>
      <c r="D19" s="7" t="s">
        <v>174</v>
      </c>
      <c r="E19" s="4" t="s">
        <v>92</v>
      </c>
      <c r="F19" s="11" t="s">
        <v>95</v>
      </c>
      <c r="G19" s="4" t="s">
        <v>92</v>
      </c>
      <c r="H19" s="10" t="s">
        <v>30</v>
      </c>
    </row>
    <row r="20" ht="24" customHeight="1" spans="1:8">
      <c r="A20" s="4">
        <v>18</v>
      </c>
      <c r="B20" s="5" t="s">
        <v>175</v>
      </c>
      <c r="C20" s="6" t="str">
        <f t="shared" si="0"/>
        <v>女</v>
      </c>
      <c r="D20" s="7" t="s">
        <v>176</v>
      </c>
      <c r="E20" s="4" t="s">
        <v>92</v>
      </c>
      <c r="F20" s="11" t="s">
        <v>95</v>
      </c>
      <c r="G20" s="4" t="s">
        <v>92</v>
      </c>
      <c r="H20" s="10" t="s">
        <v>30</v>
      </c>
    </row>
    <row r="21" ht="24" customHeight="1" spans="1:8">
      <c r="A21" s="4">
        <v>19</v>
      </c>
      <c r="B21" s="5" t="s">
        <v>177</v>
      </c>
      <c r="C21" s="6" t="str">
        <f t="shared" si="0"/>
        <v>男</v>
      </c>
      <c r="D21" s="7" t="s">
        <v>178</v>
      </c>
      <c r="E21" s="4" t="s">
        <v>92</v>
      </c>
      <c r="F21" s="11" t="s">
        <v>95</v>
      </c>
      <c r="G21" s="4" t="s">
        <v>92</v>
      </c>
      <c r="H21" s="10" t="s">
        <v>30</v>
      </c>
    </row>
    <row r="22" ht="24" customHeight="1" spans="1:8">
      <c r="A22" s="4">
        <v>20</v>
      </c>
      <c r="B22" s="5" t="s">
        <v>179</v>
      </c>
      <c r="C22" s="6" t="str">
        <f t="shared" si="0"/>
        <v>女</v>
      </c>
      <c r="D22" s="7" t="s">
        <v>180</v>
      </c>
      <c r="E22" s="4" t="s">
        <v>92</v>
      </c>
      <c r="F22" s="11" t="s">
        <v>95</v>
      </c>
      <c r="G22" s="4" t="s">
        <v>92</v>
      </c>
      <c r="H22" s="10" t="s">
        <v>30</v>
      </c>
    </row>
    <row r="23" ht="24" customHeight="1" spans="1:8">
      <c r="A23" s="4">
        <v>21</v>
      </c>
      <c r="B23" s="5" t="s">
        <v>181</v>
      </c>
      <c r="C23" s="6" t="str">
        <f t="shared" si="0"/>
        <v>女</v>
      </c>
      <c r="D23" s="7" t="s">
        <v>182</v>
      </c>
      <c r="E23" s="4" t="s">
        <v>92</v>
      </c>
      <c r="F23" s="11" t="s">
        <v>95</v>
      </c>
      <c r="G23" s="4" t="s">
        <v>92</v>
      </c>
      <c r="H23" s="10" t="s">
        <v>30</v>
      </c>
    </row>
  </sheetData>
  <sortState ref="A3:H23">
    <sortCondition ref="F3:F23" descending="1"/>
  </sortState>
  <mergeCells count="1">
    <mergeCell ref="A1:H1"/>
  </mergeCells>
  <printOptions horizontalCentered="1"/>
  <pageMargins left="0.314583333333333" right="0.314583333333333" top="0.472222222222222" bottom="0.472222222222222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普通讲解员</vt:lpstr>
      <vt:lpstr>英语讲解员</vt:lpstr>
      <vt:lpstr>文旅活动主持人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柴雄中</dc:creator>
  <cp:lastModifiedBy>柴雄中</cp:lastModifiedBy>
  <dcterms:created xsi:type="dcterms:W3CDTF">2026-08-31T02:34:00Z</dcterms:created>
  <dcterms:modified xsi:type="dcterms:W3CDTF">2026-09-12T12:06:53Z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2052-11.8.2.8959</vt:lpwstr>
  </property>
</Properties>
</file>