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Sheet1!$A$1:$I$26</definedName>
  </definedNames>
  <calcPr calcId="144525"/>
</workbook>
</file>

<file path=xl/sharedStrings.xml><?xml version="1.0" encoding="utf-8"?>
<sst xmlns="http://schemas.openxmlformats.org/spreadsheetml/2006/main" count="112" uniqueCount="65">
  <si>
    <t>2023年绍兴市殡仪服务有限责任公司招聘工作人员总成绩及入围体检人员名单</t>
  </si>
  <si>
    <t>序号</t>
  </si>
  <si>
    <t>姓 名</t>
  </si>
  <si>
    <t>性别</t>
  </si>
  <si>
    <t>身份证号</t>
  </si>
  <si>
    <t>报考岗位</t>
  </si>
  <si>
    <t>笔试成绩
（占比40%）</t>
  </si>
  <si>
    <t>面试成绩
（占比60%）</t>
  </si>
  <si>
    <t>总成绩</t>
  </si>
  <si>
    <t>是否入围体检</t>
  </si>
  <si>
    <t>备注</t>
  </si>
  <si>
    <t>体检短信回复</t>
  </si>
  <si>
    <t>沈*安</t>
  </si>
  <si>
    <t>男</t>
  </si>
  <si>
    <t>33060219******0514</t>
  </si>
  <si>
    <t>接运车
驾驶员</t>
  </si>
  <si>
    <t>否</t>
  </si>
  <si>
    <t>严剑炀+放弃</t>
  </si>
  <si>
    <t>戚*相</t>
  </si>
  <si>
    <t>33062119******0053</t>
  </si>
  <si>
    <t>胡*汉</t>
  </si>
  <si>
    <t>33060219******501X</t>
  </si>
  <si>
    <t>陈*</t>
  </si>
  <si>
    <t>33062119******8394</t>
  </si>
  <si>
    <t>杜*杰</t>
  </si>
  <si>
    <t>33062119******543X</t>
  </si>
  <si>
    <t>倪*波</t>
  </si>
  <si>
    <t>33060219******0038</t>
  </si>
  <si>
    <t>是</t>
  </si>
  <si>
    <t>寿*斌</t>
  </si>
  <si>
    <t>33062119******5935</t>
  </si>
  <si>
    <t>倪*</t>
  </si>
  <si>
    <t>33062119******5931</t>
  </si>
  <si>
    <t>王*峰</t>
  </si>
  <si>
    <t>33060219******0511</t>
  </si>
  <si>
    <t>任*航</t>
  </si>
  <si>
    <t>33060219******3014</t>
  </si>
  <si>
    <t>33062119******7757</t>
  </si>
  <si>
    <t>娄*炯</t>
  </si>
  <si>
    <t>33062119******2316</t>
  </si>
  <si>
    <t>陈*昊</t>
  </si>
  <si>
    <t>33068319******0035</t>
  </si>
  <si>
    <t>火化工</t>
  </si>
  <si>
    <t>骆*慧</t>
  </si>
  <si>
    <t>33060219******5016</t>
  </si>
  <si>
    <t>施*涛</t>
  </si>
  <si>
    <t>33060219******2519</t>
  </si>
  <si>
    <t>沈*丰</t>
  </si>
  <si>
    <t>33060219******1510</t>
  </si>
  <si>
    <t>董*</t>
  </si>
  <si>
    <t>周*</t>
  </si>
  <si>
    <t>女</t>
  </si>
  <si>
    <t>33060219******4026</t>
  </si>
  <si>
    <t>郑建锋+放弃</t>
  </si>
  <si>
    <t>刘*凡</t>
  </si>
  <si>
    <t>33060219******0037</t>
  </si>
  <si>
    <t>黄*飞</t>
  </si>
  <si>
    <t>33062119******0021</t>
  </si>
  <si>
    <t>黄*</t>
  </si>
  <si>
    <t>33060219******1552</t>
  </si>
  <si>
    <t>徐*湄</t>
  </si>
  <si>
    <t>33060220******1522</t>
  </si>
  <si>
    <t>寿*莹</t>
  </si>
  <si>
    <t>33062120******7400</t>
  </si>
  <si>
    <t>朱*宇</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</si>
</sst>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1"/>
      <color theme="1"/>
      <name val="宋体"/>
      <charset val="134"/>
    </font>
    <font>
      <b/>
      <sz val="20"/>
      <color theme="1"/>
      <name val="黑体"/>
      <charset val="134"/>
    </font>
    <font>
      <b/>
      <sz val="11"/>
      <color theme="1"/>
      <name val="宋体"/>
      <charset val="134"/>
    </font>
    <font>
      <sz val="12"/>
      <color theme="1"/>
      <name val="宋体"/>
      <charset val="134"/>
    </font>
    <font>
      <sz val="12"/>
      <color theme="1"/>
      <name val="宋体"/>
      <charset val="134"/>
      <scheme val="minor"/>
    </font>
    <font>
      <sz val="12"/>
      <name val="宋体"/>
      <charset val="134"/>
    </font>
    <font>
      <sz val="14"/>
      <color rgb="FF333333"/>
      <name val="Helvetica"/>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b/>
      <sz val="13"/>
      <color theme="3"/>
      <name val="宋体"/>
      <charset val="134"/>
      <scheme val="minor"/>
    </font>
    <font>
      <b/>
      <sz val="11"/>
      <color theme="1"/>
      <name val="宋体"/>
      <charset val="0"/>
      <scheme val="minor"/>
    </font>
    <font>
      <u/>
      <sz val="11"/>
      <color rgb="FF0000FF"/>
      <name val="宋体"/>
      <charset val="0"/>
      <scheme val="minor"/>
    </font>
    <font>
      <i/>
      <sz val="11"/>
      <color rgb="FF7F7F7F"/>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9"/>
        <bgColor indexed="64"/>
      </patternFill>
    </fill>
    <fill>
      <patternFill patternType="solid">
        <fgColor theme="8"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2"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0"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22"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7" borderId="0" applyNumberFormat="false" applyBorder="false" applyAlignment="false" applyProtection="false">
      <alignment vertical="center"/>
    </xf>
    <xf numFmtId="0" fontId="20" fillId="28"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16"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3" fillId="30" borderId="7" applyNumberFormat="false" applyAlignment="false" applyProtection="false">
      <alignment vertical="center"/>
    </xf>
    <xf numFmtId="0" fontId="24" fillId="28" borderId="8" applyNumberFormat="false" applyAlignment="false" applyProtection="false">
      <alignment vertical="center"/>
    </xf>
    <xf numFmtId="0" fontId="25" fillId="31" borderId="9" applyNumberFormat="false" applyAlignment="false" applyProtection="false">
      <alignment vertical="center"/>
    </xf>
    <xf numFmtId="0" fontId="26" fillId="0" borderId="10"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0" fillId="8" borderId="3"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6">
    <xf numFmtId="0" fontId="0" fillId="0" borderId="0" xfId="0">
      <alignment vertical="center"/>
    </xf>
    <xf numFmtId="0" fontId="1" fillId="0" borderId="0" xfId="0" applyFont="true" applyFill="true" applyBorder="true" applyAlignment="true">
      <alignment horizontal="center" vertical="center"/>
    </xf>
    <xf numFmtId="0" fontId="0" fillId="0" borderId="0" xfId="0" applyAlignment="true">
      <alignment horizontal="center" vertical="center"/>
    </xf>
    <xf numFmtId="176" fontId="0" fillId="0" borderId="0" xfId="0" applyNumberFormat="true" applyAlignment="true">
      <alignment horizontal="center" vertical="center"/>
    </xf>
    <xf numFmtId="0" fontId="2" fillId="0" borderId="0" xfId="0" applyFont="true" applyFill="true" applyBorder="true" applyAlignment="true">
      <alignment horizontal="center" vertical="center"/>
    </xf>
    <xf numFmtId="0" fontId="3" fillId="0" borderId="1" xfId="0" applyFont="true" applyFill="true" applyBorder="true" applyAlignment="true">
      <alignment horizontal="center" vertical="center"/>
    </xf>
    <xf numFmtId="0" fontId="1" fillId="0" borderId="1" xfId="0" applyFont="true" applyFill="true" applyBorder="true" applyAlignment="true">
      <alignment horizontal="center" vertical="center"/>
    </xf>
    <xf numFmtId="0" fontId="4" fillId="0" borderId="1" xfId="0" applyNumberFormat="true" applyFont="true" applyFill="true" applyBorder="true" applyAlignment="true">
      <alignment horizontal="center" vertical="center"/>
    </xf>
    <xf numFmtId="176" fontId="2" fillId="0" borderId="0" xfId="0" applyNumberFormat="true"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176" fontId="3" fillId="0" borderId="1" xfId="0" applyNumberFormat="true" applyFont="true" applyFill="true" applyBorder="true" applyAlignment="true">
      <alignment horizontal="center" vertical="center"/>
    </xf>
    <xf numFmtId="0" fontId="5" fillId="0" borderId="1" xfId="0" applyNumberFormat="true" applyFont="true" applyFill="true" applyBorder="true" applyAlignment="true">
      <alignment horizontal="center" vertical="center" wrapText="true"/>
    </xf>
    <xf numFmtId="176" fontId="5" fillId="0" borderId="1" xfId="0" applyNumberFormat="true" applyFont="true" applyFill="true" applyBorder="true" applyAlignment="true">
      <alignment horizontal="center" vertical="center"/>
    </xf>
    <xf numFmtId="176" fontId="1" fillId="0" borderId="1" xfId="0" applyNumberFormat="true" applyFont="true" applyFill="true" applyBorder="true" applyAlignment="true">
      <alignment horizontal="center" vertical="center"/>
    </xf>
    <xf numFmtId="176" fontId="6" fillId="0" borderId="1" xfId="0" applyNumberFormat="true"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xf>
    <xf numFmtId="176" fontId="4" fillId="0" borderId="1" xfId="0" applyNumberFormat="true" applyFont="true" applyFill="true" applyBorder="true" applyAlignment="true">
      <alignment horizontal="center" vertical="center"/>
    </xf>
    <xf numFmtId="176" fontId="0" fillId="0" borderId="1" xfId="0" applyNumberFormat="true" applyFont="true" applyFill="true" applyBorder="true" applyAlignment="true">
      <alignment horizontal="center" vertical="center"/>
    </xf>
    <xf numFmtId="176" fontId="0" fillId="0" borderId="1" xfId="0" applyNumberFormat="true" applyFill="true" applyBorder="true" applyAlignment="true">
      <alignment horizontal="center" vertical="center"/>
    </xf>
    <xf numFmtId="176" fontId="0" fillId="0" borderId="1" xfId="0" applyNumberFormat="true" applyBorder="true" applyAlignment="true">
      <alignment horizontal="center" vertical="center"/>
    </xf>
    <xf numFmtId="0" fontId="1" fillId="0" borderId="2" xfId="0" applyFont="true" applyFill="true" applyBorder="true" applyAlignment="true">
      <alignment horizontal="center" vertical="center"/>
    </xf>
    <xf numFmtId="0" fontId="7" fillId="0" borderId="0" xfId="0" applyFont="true">
      <alignment vertical="center"/>
    </xf>
    <xf numFmtId="0" fontId="0" fillId="0" borderId="1" xfId="0" applyBorder="true" applyAlignment="true">
      <alignment horizontal="center" vertical="center"/>
    </xf>
    <xf numFmtId="0" fontId="0" fillId="0" borderId="1" xfId="0" applyFill="true" applyBorder="true" applyAlignment="true">
      <alignment horizontal="center" vertical="center"/>
    </xf>
    <xf numFmtId="0" fontId="0" fillId="0" borderId="2" xfId="0" applyBorder="true">
      <alignment vertical="center"/>
    </xf>
    <xf numFmtId="0" fontId="7" fillId="0" borderId="2" xfId="0" applyFont="true" applyBorder="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6"/>
  <sheetViews>
    <sheetView tabSelected="1" workbookViewId="0">
      <selection activeCell="M6" sqref="M6"/>
    </sheetView>
  </sheetViews>
  <sheetFormatPr defaultColWidth="9" defaultRowHeight="13.5"/>
  <cols>
    <col min="3" max="3" width="11.5" customWidth="true"/>
    <col min="4" max="4" width="21.7583333333333" customWidth="true"/>
    <col min="5" max="5" width="22.9083333333333" style="2" customWidth="true"/>
    <col min="6" max="6" width="16.875" style="2" customWidth="true"/>
    <col min="7" max="7" width="21" style="2" customWidth="true"/>
    <col min="8" max="8" width="23.3666666666667" style="3" customWidth="true"/>
    <col min="9" max="9" width="14.875" style="2" customWidth="true"/>
    <col min="10" max="10" width="10.875" style="2" customWidth="true"/>
    <col min="11" max="11" width="18.5416666666667" hidden="true" customWidth="true"/>
  </cols>
  <sheetData>
    <row r="1" s="1" customFormat="true" ht="39.95" customHeight="true" spans="1:9">
      <c r="A1" s="4" t="s">
        <v>0</v>
      </c>
      <c r="B1" s="4"/>
      <c r="C1" s="4"/>
      <c r="D1" s="4"/>
      <c r="E1" s="4"/>
      <c r="F1" s="4"/>
      <c r="G1" s="4"/>
      <c r="H1" s="8"/>
      <c r="I1" s="4"/>
    </row>
    <row r="2" s="1" customFormat="true" ht="42" customHeight="true" spans="1:11">
      <c r="A2" s="5" t="s">
        <v>1</v>
      </c>
      <c r="B2" s="5" t="s">
        <v>2</v>
      </c>
      <c r="C2" s="5" t="s">
        <v>3</v>
      </c>
      <c r="D2" s="5" t="s">
        <v>4</v>
      </c>
      <c r="E2" s="5" t="s">
        <v>5</v>
      </c>
      <c r="F2" s="9" t="s">
        <v>6</v>
      </c>
      <c r="G2" s="9" t="s">
        <v>7</v>
      </c>
      <c r="H2" s="10" t="s">
        <v>8</v>
      </c>
      <c r="I2" s="5" t="s">
        <v>9</v>
      </c>
      <c r="J2" s="5" t="s">
        <v>10</v>
      </c>
      <c r="K2" s="20" t="s">
        <v>11</v>
      </c>
    </row>
    <row r="3" s="1" customFormat="true" ht="28" customHeight="true" spans="1:11">
      <c r="A3" s="6">
        <v>1</v>
      </c>
      <c r="B3" s="7" t="s">
        <v>12</v>
      </c>
      <c r="C3" s="7" t="s">
        <v>13</v>
      </c>
      <c r="D3" s="7" t="s">
        <v>14</v>
      </c>
      <c r="E3" s="11" t="s">
        <v>15</v>
      </c>
      <c r="F3" s="12">
        <v>84.7</v>
      </c>
      <c r="G3" s="13">
        <v>71</v>
      </c>
      <c r="H3" s="13">
        <f t="shared" ref="H3:H21" si="0">F3*0.4+G3*0.6</f>
        <v>76.48</v>
      </c>
      <c r="I3" s="6" t="s">
        <v>16</v>
      </c>
      <c r="J3" s="6"/>
      <c r="K3" s="21" t="s">
        <v>17</v>
      </c>
    </row>
    <row r="4" s="1" customFormat="true" ht="28" customHeight="true" spans="1:11">
      <c r="A4" s="6">
        <v>2</v>
      </c>
      <c r="B4" s="7" t="s">
        <v>18</v>
      </c>
      <c r="C4" s="7" t="s">
        <v>13</v>
      </c>
      <c r="D4" s="7" t="s">
        <v>19</v>
      </c>
      <c r="E4" s="11"/>
      <c r="F4" s="12">
        <v>84.6</v>
      </c>
      <c r="G4" s="13">
        <v>71.1</v>
      </c>
      <c r="H4" s="13">
        <f t="shared" si="0"/>
        <v>76.5</v>
      </c>
      <c r="I4" s="6" t="s">
        <v>16</v>
      </c>
      <c r="J4" s="6"/>
      <c r="K4" s="20"/>
    </row>
    <row r="5" s="1" customFormat="true" ht="28" customHeight="true" spans="1:11">
      <c r="A5" s="6">
        <v>3</v>
      </c>
      <c r="B5" s="7" t="s">
        <v>20</v>
      </c>
      <c r="C5" s="7" t="s">
        <v>13</v>
      </c>
      <c r="D5" s="7" t="s">
        <v>21</v>
      </c>
      <c r="E5" s="11"/>
      <c r="F5" s="12">
        <v>82.1</v>
      </c>
      <c r="G5" s="13">
        <v>75.4</v>
      </c>
      <c r="H5" s="13">
        <f t="shared" si="0"/>
        <v>78.08</v>
      </c>
      <c r="I5" s="6" t="s">
        <v>16</v>
      </c>
      <c r="J5" s="6"/>
      <c r="K5" s="20"/>
    </row>
    <row r="6" s="1" customFormat="true" ht="28" customHeight="true" spans="1:11">
      <c r="A6" s="6">
        <v>4</v>
      </c>
      <c r="B6" s="7" t="s">
        <v>22</v>
      </c>
      <c r="C6" s="7" t="s">
        <v>13</v>
      </c>
      <c r="D6" s="7" t="s">
        <v>23</v>
      </c>
      <c r="E6" s="11"/>
      <c r="F6" s="14">
        <v>78.8</v>
      </c>
      <c r="G6" s="13">
        <v>67.8</v>
      </c>
      <c r="H6" s="13">
        <f t="shared" si="0"/>
        <v>72.2</v>
      </c>
      <c r="I6" s="6" t="s">
        <v>16</v>
      </c>
      <c r="J6" s="6"/>
      <c r="K6" s="20"/>
    </row>
    <row r="7" s="1" customFormat="true" ht="28" customHeight="true" spans="1:11">
      <c r="A7" s="6">
        <v>5</v>
      </c>
      <c r="B7" s="7" t="s">
        <v>24</v>
      </c>
      <c r="C7" s="7" t="s">
        <v>13</v>
      </c>
      <c r="D7" s="7" t="s">
        <v>25</v>
      </c>
      <c r="E7" s="11"/>
      <c r="F7" s="14">
        <v>78.4</v>
      </c>
      <c r="G7" s="13">
        <v>74.64</v>
      </c>
      <c r="H7" s="13">
        <f t="shared" si="0"/>
        <v>76.144</v>
      </c>
      <c r="I7" s="6" t="s">
        <v>16</v>
      </c>
      <c r="J7" s="6"/>
      <c r="K7" s="20"/>
    </row>
    <row r="8" s="1" customFormat="true" ht="28" customHeight="true" spans="1:11">
      <c r="A8" s="6">
        <v>6</v>
      </c>
      <c r="B8" s="7" t="s">
        <v>26</v>
      </c>
      <c r="C8" s="7" t="s">
        <v>13</v>
      </c>
      <c r="D8" s="7" t="s">
        <v>27</v>
      </c>
      <c r="E8" s="11"/>
      <c r="F8" s="15">
        <v>77.5</v>
      </c>
      <c r="G8" s="13">
        <v>90.2</v>
      </c>
      <c r="H8" s="13">
        <f t="shared" si="0"/>
        <v>85.12</v>
      </c>
      <c r="I8" s="6" t="s">
        <v>28</v>
      </c>
      <c r="J8" s="6"/>
      <c r="K8" s="20"/>
    </row>
    <row r="9" s="1" customFormat="true" ht="28" customHeight="true" spans="1:11">
      <c r="A9" s="6">
        <v>7</v>
      </c>
      <c r="B9" s="7" t="s">
        <v>29</v>
      </c>
      <c r="C9" s="7" t="s">
        <v>13</v>
      </c>
      <c r="D9" s="7" t="s">
        <v>30</v>
      </c>
      <c r="E9" s="11"/>
      <c r="F9" s="16">
        <v>75.9</v>
      </c>
      <c r="G9" s="13">
        <v>89.4</v>
      </c>
      <c r="H9" s="13">
        <f t="shared" si="0"/>
        <v>84</v>
      </c>
      <c r="I9" s="6" t="s">
        <v>28</v>
      </c>
      <c r="J9" s="6"/>
      <c r="K9" s="20"/>
    </row>
    <row r="10" s="1" customFormat="true" ht="28" customHeight="true" spans="1:11">
      <c r="A10" s="6">
        <v>8</v>
      </c>
      <c r="B10" s="7" t="s">
        <v>31</v>
      </c>
      <c r="C10" s="7" t="s">
        <v>13</v>
      </c>
      <c r="D10" s="7" t="s">
        <v>32</v>
      </c>
      <c r="E10" s="11"/>
      <c r="F10" s="17">
        <v>74.4</v>
      </c>
      <c r="G10" s="18">
        <v>72.4</v>
      </c>
      <c r="H10" s="13">
        <f t="shared" si="0"/>
        <v>73.2</v>
      </c>
      <c r="I10" s="6" t="s">
        <v>16</v>
      </c>
      <c r="J10" s="22"/>
      <c r="K10" s="20"/>
    </row>
    <row r="11" s="1" customFormat="true" ht="28" customHeight="true" spans="1:11">
      <c r="A11" s="6">
        <v>9</v>
      </c>
      <c r="B11" s="7" t="s">
        <v>33</v>
      </c>
      <c r="C11" s="7" t="s">
        <v>13</v>
      </c>
      <c r="D11" s="7" t="s">
        <v>34</v>
      </c>
      <c r="E11" s="11"/>
      <c r="F11" s="17">
        <v>74.3</v>
      </c>
      <c r="G11" s="18">
        <v>72.4</v>
      </c>
      <c r="H11" s="13">
        <f t="shared" si="0"/>
        <v>73.16</v>
      </c>
      <c r="I11" s="23" t="s">
        <v>16</v>
      </c>
      <c r="J11" s="22"/>
      <c r="K11" s="20"/>
    </row>
    <row r="12" ht="28" customHeight="true" spans="1:11">
      <c r="A12" s="6">
        <v>10</v>
      </c>
      <c r="B12" s="7" t="s">
        <v>35</v>
      </c>
      <c r="C12" s="7" t="s">
        <v>13</v>
      </c>
      <c r="D12" s="7" t="s">
        <v>36</v>
      </c>
      <c r="E12" s="11"/>
      <c r="F12" s="17">
        <v>73.3</v>
      </c>
      <c r="G12" s="13">
        <v>76</v>
      </c>
      <c r="H12" s="13">
        <f t="shared" si="0"/>
        <v>74.92</v>
      </c>
      <c r="I12" s="23" t="s">
        <v>16</v>
      </c>
      <c r="J12" s="6"/>
      <c r="K12" s="24"/>
    </row>
    <row r="13" ht="28" customHeight="true" spans="1:11">
      <c r="A13" s="6">
        <v>11</v>
      </c>
      <c r="B13" s="7" t="s">
        <v>35</v>
      </c>
      <c r="C13" s="7" t="s">
        <v>13</v>
      </c>
      <c r="D13" s="7" t="s">
        <v>37</v>
      </c>
      <c r="E13" s="11"/>
      <c r="F13" s="17">
        <v>73.1</v>
      </c>
      <c r="G13" s="18">
        <v>91.4</v>
      </c>
      <c r="H13" s="13">
        <f t="shared" si="0"/>
        <v>84.08</v>
      </c>
      <c r="I13" s="23" t="s">
        <v>28</v>
      </c>
      <c r="J13" s="22"/>
      <c r="K13" s="24"/>
    </row>
    <row r="14" ht="28" customHeight="true" spans="1:11">
      <c r="A14" s="6">
        <v>12</v>
      </c>
      <c r="B14" s="7" t="s">
        <v>38</v>
      </c>
      <c r="C14" s="7" t="s">
        <v>13</v>
      </c>
      <c r="D14" s="7" t="s">
        <v>39</v>
      </c>
      <c r="E14" s="11"/>
      <c r="F14" s="17">
        <v>71.4</v>
      </c>
      <c r="G14" s="13">
        <v>94.6</v>
      </c>
      <c r="H14" s="13">
        <f t="shared" si="0"/>
        <v>85.32</v>
      </c>
      <c r="I14" s="23" t="s">
        <v>28</v>
      </c>
      <c r="J14" s="6"/>
      <c r="K14" s="24"/>
    </row>
    <row r="15" ht="28" customHeight="true" spans="1:11">
      <c r="A15" s="6">
        <v>13</v>
      </c>
      <c r="B15" s="7" t="s">
        <v>40</v>
      </c>
      <c r="C15" s="7" t="s">
        <v>13</v>
      </c>
      <c r="D15" s="7" t="s">
        <v>41</v>
      </c>
      <c r="E15" s="7" t="s">
        <v>42</v>
      </c>
      <c r="F15" s="17">
        <v>90.4</v>
      </c>
      <c r="G15" s="13">
        <v>88.6</v>
      </c>
      <c r="H15" s="13">
        <f t="shared" si="0"/>
        <v>89.32</v>
      </c>
      <c r="I15" s="23" t="s">
        <v>28</v>
      </c>
      <c r="J15" s="22"/>
      <c r="K15" s="24"/>
    </row>
    <row r="16" ht="28" customHeight="true" spans="1:11">
      <c r="A16" s="6">
        <v>14</v>
      </c>
      <c r="B16" s="7" t="s">
        <v>43</v>
      </c>
      <c r="C16" s="7" t="s">
        <v>13</v>
      </c>
      <c r="D16" s="7" t="s">
        <v>44</v>
      </c>
      <c r="E16" s="7"/>
      <c r="F16" s="17">
        <v>86.8</v>
      </c>
      <c r="G16" s="18">
        <v>79.8</v>
      </c>
      <c r="H16" s="13">
        <f t="shared" si="0"/>
        <v>82.6</v>
      </c>
      <c r="I16" s="6" t="s">
        <v>16</v>
      </c>
      <c r="J16" s="22"/>
      <c r="K16" s="24"/>
    </row>
    <row r="17" ht="28" customHeight="true" spans="1:11">
      <c r="A17" s="6">
        <v>15</v>
      </c>
      <c r="B17" s="7" t="s">
        <v>45</v>
      </c>
      <c r="C17" s="7" t="s">
        <v>13</v>
      </c>
      <c r="D17" s="7" t="s">
        <v>46</v>
      </c>
      <c r="E17" s="7"/>
      <c r="F17" s="17">
        <v>86.6</v>
      </c>
      <c r="G17" s="18">
        <v>88.4</v>
      </c>
      <c r="H17" s="13">
        <f t="shared" ref="H17:H26" si="1">F17*0.4+G17*0.6</f>
        <v>87.68</v>
      </c>
      <c r="I17" s="6" t="s">
        <v>28</v>
      </c>
      <c r="J17" s="22"/>
      <c r="K17" s="24"/>
    </row>
    <row r="18" ht="28" customHeight="true" spans="1:11">
      <c r="A18" s="6">
        <v>16</v>
      </c>
      <c r="B18" s="7" t="s">
        <v>47</v>
      </c>
      <c r="C18" s="7" t="s">
        <v>13</v>
      </c>
      <c r="D18" s="7" t="s">
        <v>48</v>
      </c>
      <c r="E18" s="7"/>
      <c r="F18" s="17">
        <v>85.8</v>
      </c>
      <c r="G18" s="18">
        <v>68</v>
      </c>
      <c r="H18" s="13">
        <f t="shared" si="1"/>
        <v>75.12</v>
      </c>
      <c r="I18" s="6" t="s">
        <v>16</v>
      </c>
      <c r="J18" s="22"/>
      <c r="K18" s="24"/>
    </row>
    <row r="19" ht="28" customHeight="true" spans="1:11">
      <c r="A19" s="6">
        <v>17</v>
      </c>
      <c r="B19" s="7" t="s">
        <v>49</v>
      </c>
      <c r="C19" s="7" t="s">
        <v>13</v>
      </c>
      <c r="D19" s="7" t="s">
        <v>21</v>
      </c>
      <c r="E19" s="7"/>
      <c r="F19" s="17">
        <v>84.2</v>
      </c>
      <c r="G19" s="18">
        <v>90.8</v>
      </c>
      <c r="H19" s="13">
        <f t="shared" si="1"/>
        <v>88.16</v>
      </c>
      <c r="I19" s="23" t="s">
        <v>28</v>
      </c>
      <c r="J19" s="22"/>
      <c r="K19" s="24"/>
    </row>
    <row r="20" ht="28" customHeight="true" spans="1:11">
      <c r="A20" s="6">
        <v>18</v>
      </c>
      <c r="B20" s="7" t="s">
        <v>50</v>
      </c>
      <c r="C20" s="7" t="s">
        <v>51</v>
      </c>
      <c r="D20" s="7" t="s">
        <v>52</v>
      </c>
      <c r="E20" s="7"/>
      <c r="F20" s="17">
        <v>84.1</v>
      </c>
      <c r="G20" s="18">
        <v>74.6</v>
      </c>
      <c r="H20" s="13">
        <f t="shared" si="1"/>
        <v>78.4</v>
      </c>
      <c r="I20" s="6" t="s">
        <v>16</v>
      </c>
      <c r="J20" s="22"/>
      <c r="K20" s="25" t="s">
        <v>53</v>
      </c>
    </row>
    <row r="21" ht="28" customHeight="true" spans="1:11">
      <c r="A21" s="6">
        <v>19</v>
      </c>
      <c r="B21" s="7" t="s">
        <v>54</v>
      </c>
      <c r="C21" s="7" t="s">
        <v>13</v>
      </c>
      <c r="D21" s="7" t="s">
        <v>55</v>
      </c>
      <c r="E21" s="7"/>
      <c r="F21" s="17">
        <v>84.1</v>
      </c>
      <c r="G21" s="18">
        <v>74.9</v>
      </c>
      <c r="H21" s="13">
        <f t="shared" si="1"/>
        <v>78.58</v>
      </c>
      <c r="I21" s="6" t="s">
        <v>16</v>
      </c>
      <c r="J21" s="22"/>
      <c r="K21" s="24"/>
    </row>
    <row r="22" ht="28" customHeight="true" spans="1:10">
      <c r="A22" s="6">
        <v>20</v>
      </c>
      <c r="B22" s="7" t="s">
        <v>56</v>
      </c>
      <c r="C22" s="7" t="s">
        <v>51</v>
      </c>
      <c r="D22" s="7" t="s">
        <v>57</v>
      </c>
      <c r="E22" s="7"/>
      <c r="F22" s="17">
        <v>83.1</v>
      </c>
      <c r="G22" s="3">
        <v>0</v>
      </c>
      <c r="H22" s="13">
        <f t="shared" si="1"/>
        <v>33.24</v>
      </c>
      <c r="I22" s="6" t="s">
        <v>16</v>
      </c>
      <c r="J22" s="22"/>
    </row>
    <row r="23" ht="28" customHeight="true" spans="1:10">
      <c r="A23" s="6">
        <v>21</v>
      </c>
      <c r="B23" s="7" t="s">
        <v>58</v>
      </c>
      <c r="C23" s="7" t="s">
        <v>13</v>
      </c>
      <c r="D23" s="7" t="s">
        <v>59</v>
      </c>
      <c r="E23" s="7"/>
      <c r="F23" s="17">
        <v>82.5</v>
      </c>
      <c r="G23" s="19">
        <v>90.4</v>
      </c>
      <c r="H23" s="13">
        <f t="shared" si="1"/>
        <v>87.24</v>
      </c>
      <c r="I23" s="6" t="s">
        <v>28</v>
      </c>
      <c r="J23" s="22"/>
    </row>
    <row r="24" ht="28" customHeight="true" spans="1:10">
      <c r="A24" s="6">
        <v>22</v>
      </c>
      <c r="B24" s="7" t="s">
        <v>60</v>
      </c>
      <c r="C24" s="7" t="s">
        <v>51</v>
      </c>
      <c r="D24" s="7" t="s">
        <v>61</v>
      </c>
      <c r="E24" s="7"/>
      <c r="F24" s="17">
        <v>81.1</v>
      </c>
      <c r="G24" s="19">
        <v>72.2</v>
      </c>
      <c r="H24" s="13">
        <f t="shared" si="1"/>
        <v>75.76</v>
      </c>
      <c r="I24" s="22" t="s">
        <v>16</v>
      </c>
      <c r="J24" s="22"/>
    </row>
    <row r="25" ht="28" customHeight="true" spans="1:10">
      <c r="A25" s="6">
        <v>23</v>
      </c>
      <c r="B25" s="7" t="s">
        <v>62</v>
      </c>
      <c r="C25" s="7" t="s">
        <v>51</v>
      </c>
      <c r="D25" s="7" t="s">
        <v>63</v>
      </c>
      <c r="E25" s="7"/>
      <c r="F25" s="17">
        <v>81.1</v>
      </c>
      <c r="G25" s="19">
        <v>72.3</v>
      </c>
      <c r="H25" s="13">
        <f t="shared" si="1"/>
        <v>75.82</v>
      </c>
      <c r="I25" s="22" t="s">
        <v>16</v>
      </c>
      <c r="J25" s="22"/>
    </row>
    <row r="26" ht="28" customHeight="true" spans="1:10">
      <c r="A26" s="6">
        <v>24</v>
      </c>
      <c r="B26" s="7" t="s">
        <v>64</v>
      </c>
      <c r="C26" s="7" t="s">
        <v>13</v>
      </c>
      <c r="D26" s="7" t="s">
        <v>34</v>
      </c>
      <c r="E26" s="7"/>
      <c r="F26" s="17">
        <v>80.9</v>
      </c>
      <c r="G26" s="19">
        <v>0</v>
      </c>
      <c r="H26" s="13">
        <f t="shared" si="1"/>
        <v>32.36</v>
      </c>
      <c r="I26" s="22" t="s">
        <v>16</v>
      </c>
      <c r="J26" s="22"/>
    </row>
  </sheetData>
  <autoFilter ref="A1:I26">
    <extLst/>
  </autoFilter>
  <mergeCells count="3">
    <mergeCell ref="A1:I1"/>
    <mergeCell ref="E3:E14"/>
    <mergeCell ref="E15:E26"/>
  </mergeCells>
  <conditionalFormatting sqref="F12">
    <cfRule type="duplicateValues" dxfId="0" priority="11"/>
  </conditionalFormatting>
  <conditionalFormatting sqref="B3:B5">
    <cfRule type="duplicateValues" dxfId="0" priority="10"/>
  </conditionalFormatting>
  <conditionalFormatting sqref="B6:B10">
    <cfRule type="duplicateValues" dxfId="0" priority="9"/>
  </conditionalFormatting>
  <conditionalFormatting sqref="B11:B15">
    <cfRule type="duplicateValues" dxfId="0" priority="8"/>
  </conditionalFormatting>
  <conditionalFormatting sqref="B16:B19">
    <cfRule type="duplicateValues" dxfId="0" priority="7"/>
  </conditionalFormatting>
  <conditionalFormatting sqref="B20:B22">
    <cfRule type="duplicateValues" dxfId="0" priority="6"/>
  </conditionalFormatting>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sxrs</cp:lastModifiedBy>
  <dcterms:created xsi:type="dcterms:W3CDTF">2023-06-03T10:22:00Z</dcterms:created>
  <dcterms:modified xsi:type="dcterms:W3CDTF">2023-11-01T14:31:23Z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8406F45A538C49529D1B7A5FD0E27CCC_13</vt:lpwstr>
  </property>
  <property fmtid="{D5CDD505-2E9C-101B-9397-08002B2CF9AE}" pid="3" name="KSOProductBuildVer">
    <vt:lpwstr>2052-11.8.2.9958</vt:lpwstr>
  </property>
</Properties>
</file>